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H05\Documents\Actualización Instrumentos\Economía\"/>
    </mc:Choice>
  </mc:AlternateContent>
  <bookViews>
    <workbookView xWindow="0" yWindow="0" windowWidth="20490" windowHeight="7650"/>
  </bookViews>
  <sheets>
    <sheet name="CGCA" sheetId="9" r:id="rId1"/>
    <sheet name="CADIDO" sheetId="6" r:id="rId2"/>
    <sheet name="GUÍA" sheetId="7" r:id="rId3"/>
  </sheets>
  <definedNames>
    <definedName name="_xlnm._FilterDatabase" localSheetId="1" hidden="1">CADIDO!$D$5:$D$34</definedName>
    <definedName name="_xlnm._FilterDatabase" localSheetId="0">CGCA!$B$3:$J$5</definedName>
    <definedName name="_xlnm._FilterDatabase" localSheetId="2" hidden="1">GUÍA!$B$11:$E$81</definedName>
    <definedName name="_xlnm.Print_Area" localSheetId="1">CADIDO!$B$2:$O$85</definedName>
    <definedName name="_xlnm.Print_Area" localSheetId="0">CGCA!$B$2:$J$133</definedName>
    <definedName name="_xlnm.Print_Area" localSheetId="2">GUÍA!$B$2:$E$85</definedName>
    <definedName name="Print_Titles_0" localSheetId="0">CGCA!$2:$3</definedName>
    <definedName name="_xlnm.Print_Titles" localSheetId="0">CGCA!$2:$3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6" l="1"/>
  <c r="D61" i="6"/>
  <c r="D48" i="6"/>
  <c r="D62" i="6"/>
  <c r="D63" i="6" s="1"/>
  <c r="D78" i="6" l="1"/>
  <c r="D77" i="6"/>
  <c r="D76" i="6"/>
  <c r="D75" i="6"/>
  <c r="D80" i="6"/>
  <c r="D79" i="6"/>
  <c r="D71" i="6"/>
  <c r="D70" i="6"/>
  <c r="D69" i="6"/>
  <c r="D68" i="6"/>
  <c r="D49" i="6"/>
  <c r="D50" i="6" s="1"/>
  <c r="D51" i="6" s="1"/>
  <c r="D52" i="6" s="1"/>
  <c r="D53" i="6" s="1"/>
  <c r="D54" i="6" s="1"/>
  <c r="D55" i="6" s="1"/>
  <c r="D56" i="6" s="1"/>
  <c r="D72" i="6"/>
  <c r="D73" i="6" s="1"/>
  <c r="D74" i="6" s="1"/>
  <c r="D64" i="6"/>
  <c r="D65" i="6" s="1"/>
  <c r="D66" i="6" s="1"/>
  <c r="D67" i="6" s="1"/>
  <c r="D45" i="6"/>
  <c r="D46" i="6" s="1"/>
  <c r="D47" i="6" s="1"/>
  <c r="D42" i="6"/>
  <c r="D43" i="6" s="1"/>
  <c r="D44" i="6" s="1"/>
  <c r="D40" i="6"/>
  <c r="D41" i="6" s="1"/>
  <c r="D37" i="6"/>
  <c r="D38" i="6" s="1"/>
  <c r="D39" i="6" s="1"/>
  <c r="D36" i="6"/>
  <c r="D35" i="6"/>
  <c r="D34" i="6"/>
  <c r="D32" i="6"/>
  <c r="D33" i="6" s="1"/>
  <c r="D29" i="6"/>
  <c r="D30" i="6" s="1"/>
  <c r="D31" i="6" s="1"/>
  <c r="D26" i="6"/>
  <c r="D27" i="6" s="1"/>
  <c r="D28" i="6" s="1"/>
  <c r="D25" i="6"/>
  <c r="D23" i="6"/>
  <c r="D24" i="6" s="1"/>
  <c r="D22" i="6"/>
  <c r="D19" i="6"/>
  <c r="D20" i="6" s="1"/>
  <c r="D21" i="6" s="1"/>
  <c r="D17" i="6"/>
  <c r="D18" i="6" s="1"/>
  <c r="D11" i="6"/>
  <c r="D12" i="6" s="1"/>
  <c r="D13" i="6" s="1"/>
  <c r="D14" i="6" s="1"/>
  <c r="D15" i="6" s="1"/>
  <c r="D16" i="6" s="1"/>
  <c r="D7" i="6"/>
  <c r="D5" i="6"/>
  <c r="D6" i="6" s="1"/>
  <c r="J5" i="6" l="1"/>
  <c r="D10" i="6" l="1"/>
  <c r="D81" i="6"/>
  <c r="D8" i="6"/>
  <c r="D9" i="6" s="1"/>
  <c r="F3" i="6" l="1"/>
</calcChain>
</file>

<file path=xl/sharedStrings.xml><?xml version="1.0" encoding="utf-8"?>
<sst xmlns="http://schemas.openxmlformats.org/spreadsheetml/2006/main" count="1214" uniqueCount="395">
  <si>
    <t>Clave(núm. INEGI)</t>
  </si>
  <si>
    <t>Sub Fondo</t>
  </si>
  <si>
    <t>Sub Sección</t>
  </si>
  <si>
    <t>Municipio de León</t>
  </si>
  <si>
    <t>ML</t>
  </si>
  <si>
    <t>Dirección de Atención a la Micro, Pequeña y Mediana Empresa</t>
  </si>
  <si>
    <t>Dirección de Atracción de Inversiones</t>
  </si>
  <si>
    <t>Dirección de Comercio y Consumo</t>
  </si>
  <si>
    <t>Mercados</t>
  </si>
  <si>
    <t>Dirección de Mejora Regulatoria</t>
  </si>
  <si>
    <t>Dirección de Capacitación y Empleo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</si>
  <si>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</si>
  <si>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</si>
  <si>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</si>
  <si>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</si>
  <si>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</si>
  <si>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</si>
  <si>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</si>
  <si>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</si>
  <si>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</si>
  <si>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</si>
  <si>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</si>
  <si>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</si>
  <si>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</si>
  <si>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Gestión de calidad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</si>
  <si>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</si>
  <si>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</si>
  <si>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</si>
  <si>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</si>
  <si>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</si>
  <si>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</si>
  <si>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Seguridad e higiene</t>
  </si>
  <si>
    <t>Informes</t>
  </si>
  <si>
    <t>Riesgos de trabajo</t>
  </si>
  <si>
    <t xml:space="preserve">Correspondencia </t>
  </si>
  <si>
    <t>Incubación de negocios</t>
  </si>
  <si>
    <t>Promoción y difusión</t>
  </si>
  <si>
    <t>Actas</t>
  </si>
  <si>
    <t>Correspondencia</t>
  </si>
  <si>
    <t>Eventos</t>
  </si>
  <si>
    <t>Estudios y proyectos</t>
  </si>
  <si>
    <t>Dictamen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</si>
  <si>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</si>
  <si>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</si>
  <si>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</si>
  <si>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</si>
  <si>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</si>
  <si>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</si>
  <si>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</si>
  <si>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</si>
  <si>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</si>
  <si>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</si>
  <si>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</si>
  <si>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</si>
  <si>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</si>
  <si>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05</t>
  </si>
  <si>
    <t>06</t>
  </si>
  <si>
    <t>07</t>
  </si>
  <si>
    <t>017</t>
  </si>
  <si>
    <t>058</t>
  </si>
  <si>
    <t>040</t>
  </si>
  <si>
    <t>045</t>
  </si>
  <si>
    <t>002</t>
  </si>
  <si>
    <t>052</t>
  </si>
  <si>
    <t>023</t>
  </si>
  <si>
    <t>026</t>
  </si>
  <si>
    <t>055</t>
  </si>
  <si>
    <t>027</t>
  </si>
  <si>
    <t>012</t>
  </si>
  <si>
    <t>031</t>
  </si>
  <si>
    <t>016</t>
  </si>
  <si>
    <t>039</t>
  </si>
  <si>
    <t>128</t>
  </si>
  <si>
    <t>033</t>
  </si>
  <si>
    <t>053</t>
  </si>
  <si>
    <t>025</t>
  </si>
  <si>
    <t>050</t>
  </si>
  <si>
    <t>122</t>
  </si>
  <si>
    <t>121</t>
  </si>
  <si>
    <t>051</t>
  </si>
  <si>
    <t>008</t>
  </si>
  <si>
    <t>119</t>
  </si>
  <si>
    <t>080</t>
  </si>
  <si>
    <t>046</t>
  </si>
  <si>
    <t>036</t>
  </si>
  <si>
    <t>054</t>
  </si>
  <si>
    <t>019</t>
  </si>
  <si>
    <t>001</t>
  </si>
  <si>
    <t>145</t>
  </si>
  <si>
    <t>175</t>
  </si>
  <si>
    <t>Archivo</t>
  </si>
  <si>
    <t>Transferencias primarias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</si>
  <si>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</si>
  <si>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</si>
  <si>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</si>
  <si>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</si>
  <si>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</si>
  <si>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</si>
  <si>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</si>
  <si>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</si>
  <si>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</si>
  <si>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</si>
  <si>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</si>
  <si>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</si>
  <si>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</si>
  <si>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</si>
  <si>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</si>
  <si>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</si>
  <si>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</si>
  <si>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</si>
  <si>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</si>
  <si>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</si>
  <si>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</si>
  <si>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</si>
  <si>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</si>
  <si>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</si>
  <si>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</si>
  <si>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</si>
  <si>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</si>
  <si>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</si>
  <si>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</si>
  <si>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</si>
  <si>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</si>
  <si>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</si>
  <si>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Indicadores de calidad</t>
  </si>
  <si>
    <t>Mantenimiento de unidades</t>
  </si>
  <si>
    <t>Procesos y procedimientos</t>
  </si>
  <si>
    <t>Presupuesto basado en resultados (PBR)</t>
  </si>
  <si>
    <t>Anteproyecto presupuesto de egresos</t>
  </si>
  <si>
    <t>Licencias y permisos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</si>
  <si>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</si>
  <si>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</si>
  <si>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</si>
  <si>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</si>
  <si>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</si>
  <si>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 xml:space="preserve">                                          GUÍA DE ARCHIVO DOCUMENTAL, DEL MUNICIPIO DE LEÓN GUANAJUATO</t>
  </si>
  <si>
    <t>Tabulador</t>
  </si>
  <si>
    <t>Solicitudes de pago extraordinario</t>
  </si>
  <si>
    <t>Sanitarios y estacionamientos</t>
  </si>
  <si>
    <t>Publicaciones e impresos</t>
  </si>
  <si>
    <t>Tianguis</t>
  </si>
  <si>
    <t>Proyectos estratégicos</t>
  </si>
  <si>
    <t>Inspección y vigilancia</t>
  </si>
  <si>
    <t>Concesiones de servicios de mercados</t>
  </si>
  <si>
    <t>ARTÍCULO 81 LEY SOBRE EL CONTRATO DE SEGURO</t>
  </si>
  <si>
    <t>ARTÍCULO 519 LEY FEDERAL DEL TRABAJO</t>
  </si>
  <si>
    <t>NORMA DE ARCHIVO CONTABLE GUBERNAMENTAL 01</t>
  </si>
  <si>
    <t>Sanciones</t>
  </si>
  <si>
    <t>015</t>
  </si>
  <si>
    <t>Contratos y convenios</t>
  </si>
  <si>
    <t xml:space="preserve">Manuales, documentación y evidencia. </t>
  </si>
  <si>
    <t xml:space="preserve">Resultados de los análisis del resultado de la inspección. </t>
  </si>
  <si>
    <t>Atención a inversionistas</t>
  </si>
  <si>
    <t>Proyectos de inversión</t>
  </si>
  <si>
    <t>Bolsa de trabajo</t>
  </si>
  <si>
    <t>Vía pública</t>
  </si>
  <si>
    <t>Cédulas</t>
  </si>
  <si>
    <t>ARTÍCULO 1256 DEL CÓDIGO CIVIL PARA EL ESTADO DE GUANAJUATO</t>
  </si>
  <si>
    <t>Dirección General de Economía</t>
  </si>
  <si>
    <t>Evaluación al desempeño</t>
  </si>
  <si>
    <t>Festividades</t>
  </si>
  <si>
    <t>Simplifica</t>
  </si>
  <si>
    <t>Unimer</t>
  </si>
  <si>
    <t>SARE</t>
  </si>
  <si>
    <t>CAE</t>
  </si>
  <si>
    <t>ADM</t>
  </si>
  <si>
    <t>Minutas de comité</t>
  </si>
  <si>
    <t>Organismos empresariales</t>
  </si>
  <si>
    <t>Instituciones de capacitación</t>
  </si>
  <si>
    <t>Modernízate</t>
  </si>
  <si>
    <t>Minutas de consejo</t>
  </si>
  <si>
    <t>Programas estratégicos</t>
  </si>
  <si>
    <t>282</t>
  </si>
  <si>
    <t>Padrón de mercados y tianguis asociaciones comerciantes</t>
  </si>
  <si>
    <t>Padrones</t>
  </si>
  <si>
    <t>Teléfono: (477) 7640400</t>
  </si>
  <si>
    <t>Correo electrónico: felipe.alvarez@leon.gob.mx</t>
  </si>
  <si>
    <t>Acuses y evidencia de las resoluciones y peticiones que se presentan por parte de los comerciantes, o diversas dependencias municipales.</t>
  </si>
  <si>
    <t>LEY FEDERAL DEL TRABAJO</t>
  </si>
  <si>
    <t>LEY PARA EL EJERCICIO Y CONTROL DE LOS RECURSOS</t>
  </si>
  <si>
    <t>20ML.00/2110.00/017.00</t>
  </si>
  <si>
    <t>20ML.00/2110.00/175.01</t>
  </si>
  <si>
    <t>20ML.00/2110.01/002.01</t>
  </si>
  <si>
    <t>20ML.00/2110.01/002.02</t>
  </si>
  <si>
    <t>20ML.00/2110.01/012.01</t>
  </si>
  <si>
    <t>20ML.00/2110.01/012.02</t>
  </si>
  <si>
    <t>20ML.00/2110.01/016.01</t>
  </si>
  <si>
    <t>20ML.00/2110.01/016.02</t>
  </si>
  <si>
    <t>20ML.00/2110.01/016.03</t>
  </si>
  <si>
    <t>20ML.00/2110.01/017.00</t>
  </si>
  <si>
    <t>20ML.00/2110.01/023.00</t>
  </si>
  <si>
    <t>20ML.00/2110.01/025.01</t>
  </si>
  <si>
    <t>20ML.00/2110.01/025.02</t>
  </si>
  <si>
    <t>20ML.00/2110.01/025.03</t>
  </si>
  <si>
    <t>20ML.00/2110.01/027.01</t>
  </si>
  <si>
    <t>20ML.00/2110.01/027.02</t>
  </si>
  <si>
    <t>20ML.00/2110.01/031.01</t>
  </si>
  <si>
    <t>20ML.00/2110.01/039.01</t>
  </si>
  <si>
    <t>20ML.00/2110.01/039.02</t>
  </si>
  <si>
    <t>20ML.00/2110.01/039.03</t>
  </si>
  <si>
    <t>20ML.00/2110.01/040.01</t>
  </si>
  <si>
    <t>20ML.00/2110.01/040.02</t>
  </si>
  <si>
    <t>20ML.00/2110.01/045.01</t>
  </si>
  <si>
    <t>20ML.00/2110.01/045.02</t>
  </si>
  <si>
    <t>20ML.00/2110.01/045.03</t>
  </si>
  <si>
    <t>20ML.00/2110.01/052.01</t>
  </si>
  <si>
    <t>20ML.00/2110.01/052.02</t>
  </si>
  <si>
    <t>20ML.00/2110.01/052.03</t>
  </si>
  <si>
    <t>20ML.00/2110.01/052.04</t>
  </si>
  <si>
    <t>20ML.00/2110.01/052.05</t>
  </si>
  <si>
    <t>20ML.00/2110.01/053.00</t>
  </si>
  <si>
    <t>20ML.00/2110.01/055.01</t>
  </si>
  <si>
    <t>20ML.00/2110.01/058.00</t>
  </si>
  <si>
    <t>20ML.00/2110.01/128.00</t>
  </si>
  <si>
    <t>20ML.00/2110.01/175.01</t>
  </si>
  <si>
    <t>20ML.00/2110.02/012.00</t>
  </si>
  <si>
    <t>20ML.00/2110.02/033.00</t>
  </si>
  <si>
    <t>20ML.00/2110.02/050.01</t>
  </si>
  <si>
    <t>20ML.00/2110.02/050.02</t>
  </si>
  <si>
    <t>20ML.00/2110.02/122.01</t>
  </si>
  <si>
    <t>20ML.00/2110.02/175.01</t>
  </si>
  <si>
    <t>20ML.00/2110.03/008.00</t>
  </si>
  <si>
    <t>20ML.00/2110.03/012.00</t>
  </si>
  <si>
    <t>20ML.00/2110.03/026.00</t>
  </si>
  <si>
    <t>20ML.00/2110.03/050.01</t>
  </si>
  <si>
    <t>20ML.00/2110.03/050.02</t>
  </si>
  <si>
    <t>20ML.00/2110.03/051.01</t>
  </si>
  <si>
    <t>20ML.00/2110.03/119.00</t>
  </si>
  <si>
    <t>20ML.00/2110.03/121.00</t>
  </si>
  <si>
    <t>20ML.00/2110.03/175.01</t>
  </si>
  <si>
    <t>20ML.00/2110.04/012.01</t>
  </si>
  <si>
    <t>20ML.00/2110.04/012.02</t>
  </si>
  <si>
    <t>20ML.00/2110.04/012.03</t>
  </si>
  <si>
    <t>20ML.00/2110.04/026.00</t>
  </si>
  <si>
    <t>20ML.00/2110.04/033.00</t>
  </si>
  <si>
    <t>20ML.00/2110.04/036.00</t>
  </si>
  <si>
    <t>20ML.00/2110.04/046.01</t>
  </si>
  <si>
    <t>20ML.00/2110.04/046.02</t>
  </si>
  <si>
    <t>20ML.00/2110.04/046.03</t>
  </si>
  <si>
    <t>20ML.00/2110.04/050.01</t>
  </si>
  <si>
    <t>20ML.00/2110.04/054.00</t>
  </si>
  <si>
    <t>20ML.00/2110.04/080.01</t>
  </si>
  <si>
    <t>20ML.00/2110.04/080.02</t>
  </si>
  <si>
    <t>20ML.00/2110.04/080.03</t>
  </si>
  <si>
    <t>20ML.00/2110.04/175.01</t>
  </si>
  <si>
    <t>20ML.00/2110.04/282.01</t>
  </si>
  <si>
    <t>20ML.00/2110.05/002.01</t>
  </si>
  <si>
    <t>20ML.00/2110.05/002.02</t>
  </si>
  <si>
    <t>20ML.00/2110.05/012.01</t>
  </si>
  <si>
    <t>20ML.00/2110.05/012.02</t>
  </si>
  <si>
    <t>20ML.00/2110.05/016.01</t>
  </si>
  <si>
    <t>20ML.00/2110.05/016.02</t>
  </si>
  <si>
    <t>20ML.00/2110.05/016.03</t>
  </si>
  <si>
    <t>20ML.00/2110.05/017.00</t>
  </si>
  <si>
    <t>20ML.00/2110.05/023.00</t>
  </si>
  <si>
    <t>20ML.00/2110.05/025.01</t>
  </si>
  <si>
    <t>20ML.00/2110.05/025.02</t>
  </si>
  <si>
    <t>20ML.00/2110.05/025.03</t>
  </si>
  <si>
    <t>20ML.00/2110.05/027.01</t>
  </si>
  <si>
    <t>20ML.00/2110.05/027.02</t>
  </si>
  <si>
    <t>20ML.00/2110.05/031.01</t>
  </si>
  <si>
    <t>20ML.00/2110.05/039.01</t>
  </si>
  <si>
    <t>20ML.00/2110.05/039.02</t>
  </si>
  <si>
    <t>20ML.00/2110.05/039.03</t>
  </si>
  <si>
    <t>20ML.00/2110.05/040.01</t>
  </si>
  <si>
    <t>20ML.00/2110.05/040.02</t>
  </si>
  <si>
    <t>20ML.00/2110.05/045.01</t>
  </si>
  <si>
    <t>20ML.00/2110.05/045.02</t>
  </si>
  <si>
    <t>20ML.00/2110.05/045.03</t>
  </si>
  <si>
    <t>20ML.00/2110.05/052.01</t>
  </si>
  <si>
    <t>20ML.00/2110.05/052.02</t>
  </si>
  <si>
    <t>20ML.00/2110.05/052.03</t>
  </si>
  <si>
    <t>20ML.00/2110.05/052.04</t>
  </si>
  <si>
    <t>20ML.00/2110.05/052.05</t>
  </si>
  <si>
    <t>20ML.00/2110.05/052.06</t>
  </si>
  <si>
    <t>20ML.00/2110.05/053.00</t>
  </si>
  <si>
    <t>20ML.00/2110.05/055.01</t>
  </si>
  <si>
    <t>20ML.00/2110.05/058.00</t>
  </si>
  <si>
    <t>20ML.00/2110.05/128.00</t>
  </si>
  <si>
    <t>20ML.00/2110.05/175.01</t>
  </si>
  <si>
    <t>20ML.00/2110.06/001.01</t>
  </si>
  <si>
    <t>20ML.00/2110.06/001.02</t>
  </si>
  <si>
    <t>20ML.00/2110.06/012.00</t>
  </si>
  <si>
    <t>20ML.00/2110.06/019.01</t>
  </si>
  <si>
    <t>20ML.00/2110.06/026.01</t>
  </si>
  <si>
    <t>20ML.00/2110.06/050.01</t>
  </si>
  <si>
    <t>20ML.00/2110.06/050.02</t>
  </si>
  <si>
    <t>20ML.00/2110.06/050.03</t>
  </si>
  <si>
    <t>20ML.00/2110.06/050.04</t>
  </si>
  <si>
    <t>20ML.00/2110.06/050.05</t>
  </si>
  <si>
    <t>20ML.00/2110.06/175.01</t>
  </si>
  <si>
    <t>20ML.00/2110.07/015.01</t>
  </si>
  <si>
    <t>20ML.00/2110.07/015.02</t>
  </si>
  <si>
    <t>20ML.00/2110.07/051.01</t>
  </si>
  <si>
    <t>20ML.00/2110.07/145.01</t>
  </si>
  <si>
    <t>20ML.00/2110.07/175.01</t>
  </si>
  <si>
    <t>Entrega - recepción</t>
  </si>
  <si>
    <t>REGLAMENTO DEL CONSEJO PARA EL DESARROLLO ECONÓMICO DEL MPIO DE LEÓN.</t>
  </si>
  <si>
    <t xml:space="preserve">LEY DE ARCHIVOS GENERAL DEL ESTADO Y LOS MUNICIPIOS DE GUANAJUATO.  </t>
  </si>
  <si>
    <t>LEY ORGÁNICA MUNICIPAL, INFORMACIÓN QUE ES ÚTIL DURANTE EL PERIÓDO DE LA ADMINISTRACIÓN.</t>
  </si>
  <si>
    <t>LEY DEL TRABAJO DE LOS SERVIDORES PÚBLICOS AL SERVICIO DEL ESTADO Y DE LOS MUNICIPIOS.</t>
  </si>
  <si>
    <t>CÓDIGO FISCAL DE LA FEDERACIÓN.</t>
  </si>
  <si>
    <t>LEY GENERAL DE TRASPARENCIA Y ACCESO A LA INFORMACIÓN PÚBLICA.</t>
  </si>
  <si>
    <t>ARTICULO 519 LEY FEDERAL DEL TRABAJO</t>
  </si>
  <si>
    <t>LEY DE INSTITUCIONES DE SEGUROS Y FIANZAS.</t>
  </si>
  <si>
    <t>MANUAL DE PROCEDIMIENTOS DEL FONDO EMPRENDEDOR.</t>
  </si>
  <si>
    <t>LEY ORGÁNICA MUNCIPAL PARA EL ESTADO DE GUANAJUATO.</t>
  </si>
  <si>
    <t>Compras de la dependencia.</t>
  </si>
  <si>
    <t>Solicitudes de otras dependencias.</t>
  </si>
  <si>
    <t>Control de los bienes de la dependencia.</t>
  </si>
  <si>
    <t>Envío de oficios.</t>
  </si>
  <si>
    <t>Vincular las vacantes de trabajo con los buscadores de empleo.</t>
  </si>
  <si>
    <t>Listas de vacantes y redes sociales.</t>
  </si>
  <si>
    <t>Calificación del personal.</t>
  </si>
  <si>
    <t>Medición del servicio.</t>
  </si>
  <si>
    <t>Ordenes de reparación vehicular, diagnósticos, basas del mobiliario y servicios de limpieza.</t>
  </si>
  <si>
    <t>Expedientes del personal de la dependencia.</t>
  </si>
  <si>
    <t>Aquellos que  se lleguen a presentar al interior de la dependencia o en los traslados dentro del horario laboral.</t>
  </si>
  <si>
    <t>Control de las pólizas de los seguros de autos y del personal.</t>
  </si>
  <si>
    <t>Mantenimiento preventivo y correctivo de las instalaciones de la dependencia.</t>
  </si>
  <si>
    <t>Documentos generados periódica o situacionalmente por el área administrativa a cargo.</t>
  </si>
  <si>
    <t>Contestar o canalizar las solicitudes a las áreas o dependencias implicadas en los procesos de atención.</t>
  </si>
  <si>
    <t>Los que han resultado del plan de gobierno y la evidencia de su cumplimiento.</t>
  </si>
  <si>
    <t>Integración de los procedimientos operativos de las áreas afines.</t>
  </si>
  <si>
    <t>Integración de la dependencia.</t>
  </si>
  <si>
    <t>Entrega de la documental, inventarios, manuales de procedimientos, perfiles de puestos, plantilla de personal de la dependencia.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</si>
  <si>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</si>
  <si>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</si>
  <si>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</si>
  <si>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</si>
  <si>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</si>
  <si>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Aplicación de medidas necesarias para la prevención de riesgos derivados del trabajo.</t>
  </si>
  <si>
    <t>Solicitudes de transferencias primarias, así como dictámenes de baja documental.</t>
  </si>
  <si>
    <t xml:space="preserve">Expedientes de respuesta y seguimientos  a oficios que envían desde otras dependencias. </t>
  </si>
  <si>
    <t>Instrumentos jurídicos, para vincular apoyos con las cámaras, asociaciones y sociedades civiles.</t>
  </si>
  <si>
    <t>Integración de inventarios, perfiles de puestos, plantilla de personal, proyectos, evidencias de cumplimiento, asuntos pendientes por resolver y archivo de la dependencia.</t>
  </si>
  <si>
    <t>Acciones tendientes a cumplir solicitudes en los términos establecidos.</t>
  </si>
  <si>
    <t>Bitácoras de atención a solicitudes o quejas de comerciantes o ciudadanos.</t>
  </si>
  <si>
    <t>Manuales y proyectos de los programas de capacitación que se llevan a cabo.</t>
  </si>
  <si>
    <t>Calificación del personal y su desempeño .</t>
  </si>
  <si>
    <t>Medición del servicio y eficacia del personal como de la dependencia.</t>
  </si>
  <si>
    <t>Documental ingresada a través de recepción, correo electrónico, correspondencia, de las diversas dependencias municipales, así como por parte de la ciudadanía, para su atención procedente.</t>
  </si>
  <si>
    <t>Instrucciones de procesos de la dirección.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</si>
  <si>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</si>
  <si>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</si>
  <si>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</si>
  <si>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Actividades que la dependencia realiza con asesoramiento y acompañamiento en la tramitación a empresarios que pretenden invertir en nuestro municipio.</t>
  </si>
  <si>
    <t>Generación de información necesaria a fin de impulsar el desarrollo económico del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</si>
  <si>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</si>
  <si>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</si>
  <si>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</si>
  <si>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</si>
  <si>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</si>
  <si>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</si>
  <si>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Envío de oficios y registro de peticiones.</t>
  </si>
  <si>
    <t>Requisiciones a tesorería para solicitar los pagos a proveedores o de los servicios o bienes materiales solicitados.</t>
  </si>
  <si>
    <t>Expedientes con  minutas que se le levantan tras la realización de reuniones con el pleno del consejo de mejora regulatoria en donde se puntualizan acuerdos; También se cuenta con el levantamiento de minutas para las comisiones de simplificación y mejora en los trámites y servicios, comisión de calidad regulatoria y comisión de tecnologías de la información y comunicaciones.</t>
  </si>
  <si>
    <t>MIR (Manifiesto de impacto regulatorio) es el documento que emite la dirección de mejora regulatoria, a través de la dirección general de economía, que contiene el estudio, análisis, evaluación del costo-beneficio y justificación de los anteproyectos para crear, modificar o suprimir disposiciones de carácter general, cuyo contenido incida en trámites y servicios que repercutan en el particular.</t>
  </si>
  <si>
    <t>Sección: Dirección General de Economía</t>
  </si>
  <si>
    <t>Integración de las áreas internas y administrativas de la dependencia, conforme al reglamento interior de la administración municipal, y funciones de cada puesto.</t>
  </si>
  <si>
    <t>Ingresar a Tesorería documento que acredite la obtención de un bien o servicio.</t>
  </si>
  <si>
    <t xml:space="preserve">                                 Cuadro General de Clasificación Archivística 
                         Fondo Documental: Municipio de León</t>
  </si>
  <si>
    <t>20</t>
  </si>
  <si>
    <t>Sección</t>
  </si>
  <si>
    <t>Clave de clasificación Archivística</t>
  </si>
  <si>
    <r>
      <t>Carpeta con contenido de UNIMER (Unidad de mejora regulatoria interna de las dependencias y entidades de la administración pública municipal)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PTI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(Plan de trabajo), Tarjetas informativas, listas de asistencia y evidencia de proyectos a mejorar. - Enlaces de dirección de mejora regulatoria.</t>
    </r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</si>
  <si>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</si>
  <si>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CATÁLOGO DE DISPOSICIÓN DOCUMENTAL (CDD)
DEPENDENCIA O ENTIDAD: DIRECCIÓN GENERAL DE ECONOMÍA</t>
  </si>
  <si>
    <t>20ML.00/2110.02/015.01</t>
  </si>
  <si>
    <t>20ML.00/2110.02/015.02</t>
  </si>
  <si>
    <t>León global</t>
  </si>
  <si>
    <t>León ciudad estratégica</t>
  </si>
  <si>
    <t>Más y mejores mercados públicos</t>
  </si>
  <si>
    <t>Destinos de inversiones (zonas industriales)</t>
  </si>
  <si>
    <t>Centro y barrios históricos</t>
  </si>
  <si>
    <t>20ML.00/2110.03/050.03</t>
  </si>
  <si>
    <t>20ML.00/2110.03/050.04</t>
  </si>
  <si>
    <t>20ML.00/2110.03/050.05</t>
  </si>
  <si>
    <t>MIR (manifiesto de impacto regulatorio)</t>
  </si>
  <si>
    <t>AIR (análisis de impacto regulatorio)</t>
  </si>
  <si>
    <t>20ML.00/2110.06/019.02</t>
  </si>
  <si>
    <t>Normativa</t>
  </si>
  <si>
    <t>20ML.00/2110.06/026.02</t>
  </si>
  <si>
    <t>20ML.00/2110.06/050.06</t>
  </si>
  <si>
    <t>VECS (ventanilla de construcción simplificada)</t>
  </si>
  <si>
    <t>Dirección: Blvd. A. L. Mateos, Esq. Blvd. Francisco Villa, s/n, Col. Oriental</t>
  </si>
  <si>
    <t>Cargo: Asesor Jurídico</t>
  </si>
  <si>
    <t>Nombre del encargado: Lic. Felipe de Jesús Álvarez Esquivel</t>
  </si>
  <si>
    <t>Impulso mipymes</t>
  </si>
  <si>
    <t>Ventanilla virtual</t>
  </si>
  <si>
    <t xml:space="preserve">SARE ( Sistema de apertura rápida de empresas) Es el programa permanente de la administración pública municipal; CAE (Es el centro de atención empresarial y de apoyo a trámites y servicios); ADM (Agenda para el desarrollo municipal) Consiste en  el cumplimiento con el programa federal para gestión pública. SIMPLIFICA: Es un programa federal para la evaluación de los trámites y servicios del municipio.  Ventanilla Virtual (Tramites y servicios en línea desde la pagina principal del gobierno municipal de León). </t>
  </si>
  <si>
    <t>Lic. Ramón Alfaro Gómez</t>
  </si>
  <si>
    <t>Director General de Economía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</si>
  <si>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ECONOMÍA</t>
    </r>
  </si>
  <si>
    <t>Captura y reportes de pbr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</si>
</sst>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6" fillId="0" borderId="0"/>
    <xf numFmtId="0" fontId="21" fillId="0" borderId="0"/>
    <xf numFmtId="0" fontId="21" fillId="0" borderId="0"/>
  </cellStyleXfs>
  <cellXfs count="172">
    <xf numFmtId="0" fontId="0" fillId="0" borderId="0" xfId="0"/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0" fillId="0" borderId="9" xfId="0" applyFont="1" applyBorder="1" applyAlignment="1">
      <alignment vertical="center" wrapText="1"/>
    </xf>
    <xf numFmtId="0" fontId="0" fillId="0" borderId="0" xfId="0" applyNumberForma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9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horizontal="left" vertical="center" wrapText="1"/>
    </xf>
    <xf numFmtId="49" fontId="18" fillId="5" borderId="8" xfId="3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49" fontId="20" fillId="0" borderId="8" xfId="3" applyNumberFormat="1" applyFont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 wrapText="1"/>
    </xf>
    <xf numFmtId="49" fontId="18" fillId="5" borderId="1" xfId="3" applyNumberFormat="1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16" fillId="0" borderId="0" xfId="3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0" fontId="17" fillId="0" borderId="19" xfId="3" applyFont="1" applyBorder="1" applyAlignment="1">
      <alignment horizontal="center" vertical="center" wrapText="1"/>
    </xf>
    <xf numFmtId="0" fontId="18" fillId="5" borderId="20" xfId="3" applyFont="1" applyFill="1" applyBorder="1" applyAlignment="1">
      <alignment horizontal="center" vertical="center" wrapText="1"/>
    </xf>
    <xf numFmtId="0" fontId="18" fillId="5" borderId="21" xfId="3" applyFont="1" applyFill="1" applyBorder="1" applyAlignment="1">
      <alignment horizontal="center" vertical="center" wrapText="1"/>
    </xf>
    <xf numFmtId="49" fontId="18" fillId="5" borderId="20" xfId="3" applyNumberFormat="1" applyFont="1" applyFill="1" applyBorder="1" applyAlignment="1">
      <alignment horizontal="center" vertical="center" wrapText="1"/>
    </xf>
    <xf numFmtId="49" fontId="18" fillId="5" borderId="21" xfId="3" applyNumberFormat="1" applyFont="1" applyFill="1" applyBorder="1" applyAlignment="1">
      <alignment horizontal="center" vertical="center" wrapText="1"/>
    </xf>
    <xf numFmtId="49" fontId="18" fillId="5" borderId="22" xfId="3" applyNumberFormat="1" applyFont="1" applyFill="1" applyBorder="1" applyAlignment="1">
      <alignment horizontal="center" vertical="center" wrapText="1"/>
    </xf>
    <xf numFmtId="49" fontId="20" fillId="0" borderId="20" xfId="3" applyNumberFormat="1" applyFont="1" applyBorder="1" applyAlignment="1">
      <alignment horizontal="center" vertical="center" wrapText="1"/>
    </xf>
    <xf numFmtId="49" fontId="20" fillId="0" borderId="21" xfId="3" applyNumberFormat="1" applyFont="1" applyBorder="1" applyAlignment="1">
      <alignment horizontal="center" vertical="center" wrapText="1"/>
    </xf>
    <xf numFmtId="49" fontId="20" fillId="0" borderId="22" xfId="3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24" fillId="0" borderId="23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2 3" xfId="3"/>
    <cellStyle name="Normal 4" xfId="4"/>
    <cellStyle name="Normal 5" xf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129346</xdr:rowOff>
    </xdr:from>
    <xdr:to>
      <xdr:col>2</xdr:col>
      <xdr:colOff>230400</xdr:colOff>
      <xdr:row>2</xdr:row>
      <xdr:rowOff>142876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29346"/>
          <a:ext cx="840060" cy="9755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1593" y="105832"/>
          <a:ext cx="728359" cy="1051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133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baseColWidth="10" defaultColWidth="9.140625" defaultRowHeight="15" x14ac:dyDescent="0.25"/>
  <cols>
    <col min="1" max="1" width="2.85546875" style="17" customWidth="1"/>
    <col min="2" max="2" width="9.140625" style="17"/>
    <col min="3" max="3" width="18.7109375" style="17" customWidth="1"/>
    <col min="4" max="4" width="9.140625" style="17"/>
    <col min="5" max="5" width="30" style="17" customWidth="1"/>
    <col min="6" max="6" width="9.28515625" style="17" customWidth="1"/>
    <col min="7" max="7" width="22.5703125" style="17" customWidth="1"/>
    <col min="8" max="8" width="11.85546875" style="18" customWidth="1"/>
    <col min="9" max="9" width="39.140625" style="18" customWidth="1"/>
    <col min="10" max="10" width="26.7109375" style="17" customWidth="1"/>
    <col min="11" max="11" width="10.7109375" style="17" customWidth="1"/>
    <col min="12" max="1011" width="14.42578125" style="17" customWidth="1"/>
    <col min="1012" max="16384" width="9.140625" style="25"/>
  </cols>
  <sheetData>
    <row r="1" spans="2:10" ht="15.75" thickBot="1" x14ac:dyDescent="0.3"/>
    <row r="2" spans="2:10" ht="60" customHeight="1" x14ac:dyDescent="0.25">
      <c r="B2" s="89" t="s">
        <v>361</v>
      </c>
      <c r="C2" s="89"/>
      <c r="D2" s="89"/>
      <c r="E2" s="89"/>
      <c r="F2" s="89"/>
      <c r="G2" s="89"/>
      <c r="H2" s="89"/>
      <c r="I2" s="89"/>
      <c r="J2" s="89"/>
    </row>
    <row r="3" spans="2:10" s="20" customFormat="1" ht="42.75" customHeight="1" x14ac:dyDescent="0.25">
      <c r="B3" s="19" t="s">
        <v>0</v>
      </c>
      <c r="C3" s="90" t="s">
        <v>42</v>
      </c>
      <c r="D3" s="91"/>
      <c r="E3" s="92" t="s">
        <v>43</v>
      </c>
      <c r="F3" s="93"/>
      <c r="G3" s="90" t="s">
        <v>44</v>
      </c>
      <c r="H3" s="91"/>
      <c r="I3" s="92" t="s">
        <v>1</v>
      </c>
      <c r="J3" s="94"/>
    </row>
    <row r="4" spans="2:10" s="20" customFormat="1" ht="42.75" customHeight="1" x14ac:dyDescent="0.25">
      <c r="B4" s="21" t="s">
        <v>362</v>
      </c>
      <c r="C4" s="95" t="s">
        <v>4</v>
      </c>
      <c r="D4" s="96"/>
      <c r="E4" s="95" t="s">
        <v>3</v>
      </c>
      <c r="F4" s="96"/>
      <c r="G4" s="95" t="s">
        <v>50</v>
      </c>
      <c r="H4" s="96"/>
      <c r="I4" s="95"/>
      <c r="J4" s="97"/>
    </row>
    <row r="5" spans="2:10" s="20" customFormat="1" ht="42.75" customHeight="1" x14ac:dyDescent="0.25">
      <c r="B5" s="19" t="s">
        <v>93</v>
      </c>
      <c r="C5" s="22" t="s">
        <v>363</v>
      </c>
      <c r="D5" s="23" t="s">
        <v>94</v>
      </c>
      <c r="E5" s="22" t="s">
        <v>2</v>
      </c>
      <c r="F5" s="23" t="s">
        <v>45</v>
      </c>
      <c r="G5" s="22" t="s">
        <v>92</v>
      </c>
      <c r="H5" s="23" t="s">
        <v>46</v>
      </c>
      <c r="I5" s="22" t="s">
        <v>47</v>
      </c>
      <c r="J5" s="24" t="s">
        <v>364</v>
      </c>
    </row>
    <row r="6" spans="2:10" ht="15.75" x14ac:dyDescent="0.25">
      <c r="B6" s="103">
        <v>2110</v>
      </c>
      <c r="C6" s="106" t="s">
        <v>158</v>
      </c>
      <c r="D6" s="109" t="s">
        <v>50</v>
      </c>
      <c r="E6" s="109" t="s">
        <v>158</v>
      </c>
      <c r="F6" s="26" t="s">
        <v>58</v>
      </c>
      <c r="G6" s="27" t="s">
        <v>38</v>
      </c>
      <c r="H6" s="28" t="s">
        <v>50</v>
      </c>
      <c r="I6" s="29"/>
      <c r="J6" s="30" t="s">
        <v>180</v>
      </c>
    </row>
    <row r="7" spans="2:10" ht="15.75" x14ac:dyDescent="0.25">
      <c r="B7" s="104"/>
      <c r="C7" s="107"/>
      <c r="D7" s="109"/>
      <c r="E7" s="109"/>
      <c r="F7" s="26" t="s">
        <v>89</v>
      </c>
      <c r="G7" s="27" t="s">
        <v>90</v>
      </c>
      <c r="H7" s="28" t="s">
        <v>51</v>
      </c>
      <c r="I7" s="29" t="s">
        <v>91</v>
      </c>
      <c r="J7" s="30" t="s">
        <v>181</v>
      </c>
    </row>
    <row r="8" spans="2:10" ht="15.75" x14ac:dyDescent="0.25">
      <c r="B8" s="104"/>
      <c r="C8" s="107"/>
      <c r="D8" s="109" t="s">
        <v>51</v>
      </c>
      <c r="E8" s="109" t="s">
        <v>13</v>
      </c>
      <c r="F8" s="99" t="s">
        <v>62</v>
      </c>
      <c r="G8" s="101" t="s">
        <v>49</v>
      </c>
      <c r="H8" s="28" t="s">
        <v>51</v>
      </c>
      <c r="I8" s="34" t="s">
        <v>17</v>
      </c>
      <c r="J8" s="33" t="s">
        <v>182</v>
      </c>
    </row>
    <row r="9" spans="2:10" ht="15.75" x14ac:dyDescent="0.25">
      <c r="B9" s="104"/>
      <c r="C9" s="107"/>
      <c r="D9" s="109"/>
      <c r="E9" s="109"/>
      <c r="F9" s="100"/>
      <c r="G9" s="102"/>
      <c r="H9" s="28" t="s">
        <v>52</v>
      </c>
      <c r="I9" s="34" t="s">
        <v>116</v>
      </c>
      <c r="J9" s="33" t="s">
        <v>183</v>
      </c>
    </row>
    <row r="10" spans="2:10" ht="15.75" x14ac:dyDescent="0.25">
      <c r="B10" s="104"/>
      <c r="C10" s="107"/>
      <c r="D10" s="109"/>
      <c r="E10" s="109"/>
      <c r="F10" s="87" t="s">
        <v>68</v>
      </c>
      <c r="G10" s="98" t="s">
        <v>117</v>
      </c>
      <c r="H10" s="28" t="s">
        <v>51</v>
      </c>
      <c r="I10" s="34" t="s">
        <v>22</v>
      </c>
      <c r="J10" s="33" t="s">
        <v>184</v>
      </c>
    </row>
    <row r="11" spans="2:10" ht="15.75" x14ac:dyDescent="0.25">
      <c r="B11" s="104"/>
      <c r="C11" s="107"/>
      <c r="D11" s="109"/>
      <c r="E11" s="109"/>
      <c r="F11" s="87"/>
      <c r="G11" s="98"/>
      <c r="H11" s="28" t="s">
        <v>52</v>
      </c>
      <c r="I11" s="34" t="s">
        <v>23</v>
      </c>
      <c r="J11" s="33" t="s">
        <v>185</v>
      </c>
    </row>
    <row r="12" spans="2:10" ht="15.75" x14ac:dyDescent="0.25">
      <c r="B12" s="104"/>
      <c r="C12" s="107"/>
      <c r="D12" s="109"/>
      <c r="E12" s="109"/>
      <c r="F12" s="87" t="s">
        <v>70</v>
      </c>
      <c r="G12" s="98" t="s">
        <v>119</v>
      </c>
      <c r="H12" s="28" t="s">
        <v>51</v>
      </c>
      <c r="I12" s="34" t="s">
        <v>25</v>
      </c>
      <c r="J12" s="33" t="s">
        <v>186</v>
      </c>
    </row>
    <row r="13" spans="2:10" ht="15.75" x14ac:dyDescent="0.25">
      <c r="B13" s="104"/>
      <c r="C13" s="107"/>
      <c r="D13" s="109"/>
      <c r="E13" s="109"/>
      <c r="F13" s="87"/>
      <c r="G13" s="98"/>
      <c r="H13" s="28" t="s">
        <v>52</v>
      </c>
      <c r="I13" s="34" t="s">
        <v>26</v>
      </c>
      <c r="J13" s="33" t="s">
        <v>187</v>
      </c>
    </row>
    <row r="14" spans="2:10" ht="15.75" x14ac:dyDescent="0.25">
      <c r="B14" s="104"/>
      <c r="C14" s="107"/>
      <c r="D14" s="109"/>
      <c r="E14" s="109"/>
      <c r="F14" s="87"/>
      <c r="G14" s="98"/>
      <c r="H14" s="28" t="s">
        <v>53</v>
      </c>
      <c r="I14" s="34" t="s">
        <v>27</v>
      </c>
      <c r="J14" s="33" t="s">
        <v>188</v>
      </c>
    </row>
    <row r="15" spans="2:10" ht="15.75" x14ac:dyDescent="0.25">
      <c r="B15" s="104"/>
      <c r="C15" s="107"/>
      <c r="D15" s="109"/>
      <c r="E15" s="109"/>
      <c r="F15" s="26" t="s">
        <v>58</v>
      </c>
      <c r="G15" s="27" t="s">
        <v>34</v>
      </c>
      <c r="H15" s="28" t="s">
        <v>50</v>
      </c>
      <c r="I15" s="34" t="s">
        <v>118</v>
      </c>
      <c r="J15" s="33" t="s">
        <v>189</v>
      </c>
    </row>
    <row r="16" spans="2:10" ht="15.75" x14ac:dyDescent="0.25">
      <c r="B16" s="104"/>
      <c r="C16" s="107"/>
      <c r="D16" s="109"/>
      <c r="E16" s="109"/>
      <c r="F16" s="26" t="s">
        <v>64</v>
      </c>
      <c r="G16" s="27" t="s">
        <v>296</v>
      </c>
      <c r="H16" s="28" t="s">
        <v>50</v>
      </c>
      <c r="I16" s="34" t="s">
        <v>118</v>
      </c>
      <c r="J16" s="33" t="s">
        <v>190</v>
      </c>
    </row>
    <row r="17" spans="2:10" ht="15.75" x14ac:dyDescent="0.25">
      <c r="B17" s="104"/>
      <c r="C17" s="107"/>
      <c r="D17" s="109"/>
      <c r="E17" s="109"/>
      <c r="F17" s="87" t="s">
        <v>75</v>
      </c>
      <c r="G17" s="88" t="s">
        <v>120</v>
      </c>
      <c r="H17" s="28" t="s">
        <v>51</v>
      </c>
      <c r="I17" s="36" t="s">
        <v>121</v>
      </c>
      <c r="J17" s="33" t="s">
        <v>191</v>
      </c>
    </row>
    <row r="18" spans="2:10" ht="15.75" x14ac:dyDescent="0.25">
      <c r="B18" s="104"/>
      <c r="C18" s="107"/>
      <c r="D18" s="109"/>
      <c r="E18" s="109"/>
      <c r="F18" s="87"/>
      <c r="G18" s="88"/>
      <c r="H18" s="28" t="s">
        <v>52</v>
      </c>
      <c r="I18" s="37" t="s">
        <v>136</v>
      </c>
      <c r="J18" s="33" t="s">
        <v>192</v>
      </c>
    </row>
    <row r="19" spans="2:10" ht="15.75" x14ac:dyDescent="0.25">
      <c r="B19" s="104"/>
      <c r="C19" s="107"/>
      <c r="D19" s="109"/>
      <c r="E19" s="109"/>
      <c r="F19" s="87"/>
      <c r="G19" s="88"/>
      <c r="H19" s="28" t="s">
        <v>53</v>
      </c>
      <c r="I19" s="37" t="s">
        <v>122</v>
      </c>
      <c r="J19" s="33" t="s">
        <v>193</v>
      </c>
    </row>
    <row r="20" spans="2:10" ht="15.75" x14ac:dyDescent="0.25">
      <c r="B20" s="104"/>
      <c r="C20" s="107"/>
      <c r="D20" s="109"/>
      <c r="E20" s="109"/>
      <c r="F20" s="87" t="s">
        <v>67</v>
      </c>
      <c r="G20" s="98" t="s">
        <v>21</v>
      </c>
      <c r="H20" s="28" t="s">
        <v>51</v>
      </c>
      <c r="I20" s="34" t="s">
        <v>159</v>
      </c>
      <c r="J20" s="33" t="s">
        <v>194</v>
      </c>
    </row>
    <row r="21" spans="2:10" ht="15.75" x14ac:dyDescent="0.25">
      <c r="B21" s="104"/>
      <c r="C21" s="107"/>
      <c r="D21" s="109"/>
      <c r="E21" s="109"/>
      <c r="F21" s="87"/>
      <c r="G21" s="98"/>
      <c r="H21" s="28" t="s">
        <v>52</v>
      </c>
      <c r="I21" s="34" t="s">
        <v>123</v>
      </c>
      <c r="J21" s="33" t="s">
        <v>195</v>
      </c>
    </row>
    <row r="22" spans="2:10" ht="31.5" customHeight="1" x14ac:dyDescent="0.25">
      <c r="B22" s="104"/>
      <c r="C22" s="107"/>
      <c r="D22" s="109"/>
      <c r="E22" s="109"/>
      <c r="F22" s="38" t="s">
        <v>69</v>
      </c>
      <c r="G22" s="27" t="s">
        <v>124</v>
      </c>
      <c r="H22" s="28" t="s">
        <v>51</v>
      </c>
      <c r="I22" s="34" t="s">
        <v>24</v>
      </c>
      <c r="J22" s="33" t="s">
        <v>196</v>
      </c>
    </row>
    <row r="23" spans="2:10" ht="15.75" x14ac:dyDescent="0.25">
      <c r="B23" s="104"/>
      <c r="C23" s="107"/>
      <c r="D23" s="109"/>
      <c r="E23" s="109"/>
      <c r="F23" s="87" t="s">
        <v>71</v>
      </c>
      <c r="G23" s="98" t="s">
        <v>28</v>
      </c>
      <c r="H23" s="28" t="s">
        <v>51</v>
      </c>
      <c r="I23" s="34" t="s">
        <v>125</v>
      </c>
      <c r="J23" s="33" t="s">
        <v>197</v>
      </c>
    </row>
    <row r="24" spans="2:10" ht="15.75" x14ac:dyDescent="0.25">
      <c r="B24" s="104"/>
      <c r="C24" s="107"/>
      <c r="D24" s="109"/>
      <c r="E24" s="109"/>
      <c r="F24" s="87"/>
      <c r="G24" s="98"/>
      <c r="H24" s="28" t="s">
        <v>52</v>
      </c>
      <c r="I24" s="34" t="s">
        <v>29</v>
      </c>
      <c r="J24" s="33" t="s">
        <v>198</v>
      </c>
    </row>
    <row r="25" spans="2:10" ht="15.75" x14ac:dyDescent="0.25">
      <c r="B25" s="104"/>
      <c r="C25" s="107"/>
      <c r="D25" s="109"/>
      <c r="E25" s="109"/>
      <c r="F25" s="87"/>
      <c r="G25" s="98"/>
      <c r="H25" s="28" t="s">
        <v>53</v>
      </c>
      <c r="I25" s="39" t="s">
        <v>30</v>
      </c>
      <c r="J25" s="33" t="s">
        <v>199</v>
      </c>
    </row>
    <row r="26" spans="2:10" ht="15.75" x14ac:dyDescent="0.25">
      <c r="B26" s="104"/>
      <c r="C26" s="107"/>
      <c r="D26" s="109"/>
      <c r="E26" s="109"/>
      <c r="F26" s="87" t="s">
        <v>60</v>
      </c>
      <c r="G26" s="98" t="s">
        <v>14</v>
      </c>
      <c r="H26" s="28" t="s">
        <v>51</v>
      </c>
      <c r="I26" s="34" t="s">
        <v>15</v>
      </c>
      <c r="J26" s="33" t="s">
        <v>200</v>
      </c>
    </row>
    <row r="27" spans="2:10" ht="15.75" x14ac:dyDescent="0.25">
      <c r="B27" s="104"/>
      <c r="C27" s="107"/>
      <c r="D27" s="109"/>
      <c r="E27" s="109"/>
      <c r="F27" s="87"/>
      <c r="G27" s="98"/>
      <c r="H27" s="28" t="s">
        <v>52</v>
      </c>
      <c r="I27" s="34" t="s">
        <v>126</v>
      </c>
      <c r="J27" s="33" t="s">
        <v>201</v>
      </c>
    </row>
    <row r="28" spans="2:10" ht="15.75" x14ac:dyDescent="0.25">
      <c r="B28" s="104"/>
      <c r="C28" s="107"/>
      <c r="D28" s="109"/>
      <c r="E28" s="109"/>
      <c r="F28" s="109" t="s">
        <v>61</v>
      </c>
      <c r="G28" s="110" t="s">
        <v>127</v>
      </c>
      <c r="H28" s="28" t="s">
        <v>51</v>
      </c>
      <c r="I28" s="37" t="s">
        <v>128</v>
      </c>
      <c r="J28" s="33" t="s">
        <v>202</v>
      </c>
    </row>
    <row r="29" spans="2:10" ht="15.75" x14ac:dyDescent="0.25">
      <c r="B29" s="104"/>
      <c r="C29" s="107"/>
      <c r="D29" s="109"/>
      <c r="E29" s="109"/>
      <c r="F29" s="109"/>
      <c r="G29" s="110"/>
      <c r="H29" s="28" t="s">
        <v>52</v>
      </c>
      <c r="I29" s="37" t="s">
        <v>16</v>
      </c>
      <c r="J29" s="33" t="s">
        <v>203</v>
      </c>
    </row>
    <row r="30" spans="2:10" ht="15.75" x14ac:dyDescent="0.25">
      <c r="B30" s="104"/>
      <c r="C30" s="107"/>
      <c r="D30" s="109"/>
      <c r="E30" s="109"/>
      <c r="F30" s="109"/>
      <c r="G30" s="110"/>
      <c r="H30" s="28" t="s">
        <v>53</v>
      </c>
      <c r="I30" s="37" t="s">
        <v>394</v>
      </c>
      <c r="J30" s="33" t="s">
        <v>204</v>
      </c>
    </row>
    <row r="31" spans="2:10" ht="15.75" x14ac:dyDescent="0.25">
      <c r="B31" s="104"/>
      <c r="C31" s="107"/>
      <c r="D31" s="109"/>
      <c r="E31" s="109"/>
      <c r="F31" s="87" t="s">
        <v>63</v>
      </c>
      <c r="G31" s="98" t="s">
        <v>130</v>
      </c>
      <c r="H31" s="28" t="s">
        <v>51</v>
      </c>
      <c r="I31" s="34" t="s">
        <v>11</v>
      </c>
      <c r="J31" s="33" t="s">
        <v>205</v>
      </c>
    </row>
    <row r="32" spans="2:10" ht="15.75" x14ac:dyDescent="0.25">
      <c r="B32" s="104"/>
      <c r="C32" s="107"/>
      <c r="D32" s="109"/>
      <c r="E32" s="109"/>
      <c r="F32" s="87"/>
      <c r="G32" s="98"/>
      <c r="H32" s="28" t="s">
        <v>52</v>
      </c>
      <c r="I32" s="29" t="s">
        <v>132</v>
      </c>
      <c r="J32" s="33" t="s">
        <v>206</v>
      </c>
    </row>
    <row r="33" spans="2:10" ht="15.75" x14ac:dyDescent="0.25">
      <c r="B33" s="104"/>
      <c r="C33" s="107"/>
      <c r="D33" s="109"/>
      <c r="E33" s="109"/>
      <c r="F33" s="87"/>
      <c r="G33" s="98"/>
      <c r="H33" s="28" t="s">
        <v>53</v>
      </c>
      <c r="I33" s="34" t="s">
        <v>133</v>
      </c>
      <c r="J33" s="33" t="s">
        <v>207</v>
      </c>
    </row>
    <row r="34" spans="2:10" ht="15.75" x14ac:dyDescent="0.25">
      <c r="B34" s="104"/>
      <c r="C34" s="107"/>
      <c r="D34" s="109"/>
      <c r="E34" s="109"/>
      <c r="F34" s="87"/>
      <c r="G34" s="98"/>
      <c r="H34" s="28" t="s">
        <v>54</v>
      </c>
      <c r="I34" s="34" t="s">
        <v>131</v>
      </c>
      <c r="J34" s="33" t="s">
        <v>208</v>
      </c>
    </row>
    <row r="35" spans="2:10" ht="15.75" x14ac:dyDescent="0.25">
      <c r="B35" s="104"/>
      <c r="C35" s="107"/>
      <c r="D35" s="109"/>
      <c r="E35" s="109"/>
      <c r="F35" s="87"/>
      <c r="G35" s="98"/>
      <c r="H35" s="28" t="s">
        <v>55</v>
      </c>
      <c r="I35" s="34" t="s">
        <v>18</v>
      </c>
      <c r="J35" s="33" t="s">
        <v>209</v>
      </c>
    </row>
    <row r="36" spans="2:10" ht="15.75" x14ac:dyDescent="0.25">
      <c r="B36" s="104"/>
      <c r="C36" s="107"/>
      <c r="D36" s="109"/>
      <c r="E36" s="109"/>
      <c r="F36" s="26" t="s">
        <v>74</v>
      </c>
      <c r="G36" s="27" t="s">
        <v>33</v>
      </c>
      <c r="H36" s="28" t="s">
        <v>50</v>
      </c>
      <c r="I36" s="34" t="s">
        <v>118</v>
      </c>
      <c r="J36" s="33" t="s">
        <v>210</v>
      </c>
    </row>
    <row r="37" spans="2:10" ht="15.75" x14ac:dyDescent="0.25">
      <c r="B37" s="104"/>
      <c r="C37" s="107"/>
      <c r="D37" s="109"/>
      <c r="E37" s="109"/>
      <c r="F37" s="26" t="s">
        <v>66</v>
      </c>
      <c r="G37" s="27" t="s">
        <v>19</v>
      </c>
      <c r="H37" s="28" t="s">
        <v>51</v>
      </c>
      <c r="I37" s="34" t="s">
        <v>20</v>
      </c>
      <c r="J37" s="33" t="s">
        <v>211</v>
      </c>
    </row>
    <row r="38" spans="2:10" ht="15.75" x14ac:dyDescent="0.25">
      <c r="B38" s="104"/>
      <c r="C38" s="107"/>
      <c r="D38" s="109"/>
      <c r="E38" s="109"/>
      <c r="F38" s="26" t="s">
        <v>59</v>
      </c>
      <c r="G38" s="40" t="s">
        <v>134</v>
      </c>
      <c r="H38" s="28" t="s">
        <v>50</v>
      </c>
      <c r="I38" s="34" t="s">
        <v>118</v>
      </c>
      <c r="J38" s="33" t="s">
        <v>212</v>
      </c>
    </row>
    <row r="39" spans="2:10" ht="15.75" x14ac:dyDescent="0.25">
      <c r="B39" s="104"/>
      <c r="C39" s="107"/>
      <c r="D39" s="109"/>
      <c r="E39" s="109"/>
      <c r="F39" s="26" t="s">
        <v>72</v>
      </c>
      <c r="G39" s="27" t="s">
        <v>31</v>
      </c>
      <c r="H39" s="28" t="s">
        <v>50</v>
      </c>
      <c r="I39" s="34" t="s">
        <v>118</v>
      </c>
      <c r="J39" s="33" t="s">
        <v>213</v>
      </c>
    </row>
    <row r="40" spans="2:10" ht="15.75" x14ac:dyDescent="0.25">
      <c r="B40" s="104"/>
      <c r="C40" s="107"/>
      <c r="D40" s="109"/>
      <c r="E40" s="109"/>
      <c r="F40" s="26" t="s">
        <v>89</v>
      </c>
      <c r="G40" s="27" t="s">
        <v>90</v>
      </c>
      <c r="H40" s="28" t="s">
        <v>51</v>
      </c>
      <c r="I40" s="34" t="s">
        <v>91</v>
      </c>
      <c r="J40" s="33" t="s">
        <v>214</v>
      </c>
    </row>
    <row r="41" spans="2:10" ht="31.5" x14ac:dyDescent="0.25">
      <c r="B41" s="104"/>
      <c r="C41" s="107"/>
      <c r="D41" s="115" t="s">
        <v>52</v>
      </c>
      <c r="E41" s="109" t="s">
        <v>5</v>
      </c>
      <c r="F41" s="26" t="s">
        <v>68</v>
      </c>
      <c r="G41" s="27" t="s">
        <v>117</v>
      </c>
      <c r="H41" s="28" t="s">
        <v>50</v>
      </c>
      <c r="I41" s="29"/>
      <c r="J41" s="33" t="s">
        <v>215</v>
      </c>
    </row>
    <row r="42" spans="2:10" ht="15.75" x14ac:dyDescent="0.25">
      <c r="B42" s="104"/>
      <c r="C42" s="107"/>
      <c r="D42" s="115"/>
      <c r="E42" s="109"/>
      <c r="F42" s="109" t="s">
        <v>148</v>
      </c>
      <c r="G42" s="116" t="s">
        <v>149</v>
      </c>
      <c r="H42" s="74" t="s">
        <v>51</v>
      </c>
      <c r="I42" s="39" t="s">
        <v>167</v>
      </c>
      <c r="J42" s="33" t="s">
        <v>368</v>
      </c>
    </row>
    <row r="43" spans="2:10" ht="15.75" x14ac:dyDescent="0.25">
      <c r="B43" s="104"/>
      <c r="C43" s="107"/>
      <c r="D43" s="115"/>
      <c r="E43" s="109"/>
      <c r="F43" s="109"/>
      <c r="G43" s="116"/>
      <c r="H43" s="74" t="s">
        <v>52</v>
      </c>
      <c r="I43" s="39" t="s">
        <v>168</v>
      </c>
      <c r="J43" s="33" t="s">
        <v>369</v>
      </c>
    </row>
    <row r="44" spans="2:10" ht="15.75" x14ac:dyDescent="0.25">
      <c r="B44" s="104"/>
      <c r="C44" s="107"/>
      <c r="D44" s="115"/>
      <c r="E44" s="109"/>
      <c r="F44" s="26" t="s">
        <v>73</v>
      </c>
      <c r="G44" s="27" t="s">
        <v>32</v>
      </c>
      <c r="H44" s="28" t="s">
        <v>50</v>
      </c>
      <c r="I44" s="29" t="s">
        <v>118</v>
      </c>
      <c r="J44" s="33" t="s">
        <v>216</v>
      </c>
    </row>
    <row r="45" spans="2:10" ht="15.75" x14ac:dyDescent="0.25">
      <c r="B45" s="104"/>
      <c r="C45" s="107"/>
      <c r="D45" s="115"/>
      <c r="E45" s="109"/>
      <c r="F45" s="87" t="s">
        <v>76</v>
      </c>
      <c r="G45" s="98" t="s">
        <v>12</v>
      </c>
      <c r="H45" s="28" t="s">
        <v>51</v>
      </c>
      <c r="I45" s="29" t="s">
        <v>388</v>
      </c>
      <c r="J45" s="33" t="s">
        <v>217</v>
      </c>
    </row>
    <row r="46" spans="2:10" ht="15.75" x14ac:dyDescent="0.25">
      <c r="B46" s="104"/>
      <c r="C46" s="107"/>
      <c r="D46" s="115"/>
      <c r="E46" s="109"/>
      <c r="F46" s="87"/>
      <c r="G46" s="98"/>
      <c r="H46" s="28" t="s">
        <v>52</v>
      </c>
      <c r="I46" s="29" t="s">
        <v>169</v>
      </c>
      <c r="J46" s="33" t="s">
        <v>218</v>
      </c>
    </row>
    <row r="47" spans="2:10" ht="34.5" customHeight="1" x14ac:dyDescent="0.25">
      <c r="B47" s="104"/>
      <c r="C47" s="107"/>
      <c r="D47" s="115"/>
      <c r="E47" s="109"/>
      <c r="F47" s="26" t="s">
        <v>77</v>
      </c>
      <c r="G47" s="86" t="s">
        <v>141</v>
      </c>
      <c r="H47" s="28" t="s">
        <v>51</v>
      </c>
      <c r="I47" s="29" t="s">
        <v>35</v>
      </c>
      <c r="J47" s="33" t="s">
        <v>219</v>
      </c>
    </row>
    <row r="48" spans="2:10" ht="15.75" x14ac:dyDescent="0.25">
      <c r="B48" s="104"/>
      <c r="C48" s="107"/>
      <c r="D48" s="115"/>
      <c r="E48" s="109"/>
      <c r="F48" s="26" t="s">
        <v>89</v>
      </c>
      <c r="G48" s="27" t="s">
        <v>90</v>
      </c>
      <c r="H48" s="28" t="s">
        <v>51</v>
      </c>
      <c r="I48" s="29" t="s">
        <v>91</v>
      </c>
      <c r="J48" s="33" t="s">
        <v>220</v>
      </c>
    </row>
    <row r="49" spans="2:10" ht="31.5" x14ac:dyDescent="0.25">
      <c r="B49" s="104"/>
      <c r="C49" s="107"/>
      <c r="D49" s="115" t="s">
        <v>53</v>
      </c>
      <c r="E49" s="117" t="s">
        <v>6</v>
      </c>
      <c r="F49" s="26" t="s">
        <v>80</v>
      </c>
      <c r="G49" s="86" t="s">
        <v>152</v>
      </c>
      <c r="H49" s="28" t="s">
        <v>50</v>
      </c>
      <c r="I49" s="29" t="s">
        <v>118</v>
      </c>
      <c r="J49" s="33" t="s">
        <v>221</v>
      </c>
    </row>
    <row r="50" spans="2:10" ht="31.5" x14ac:dyDescent="0.25">
      <c r="B50" s="104"/>
      <c r="C50" s="107"/>
      <c r="D50" s="115"/>
      <c r="E50" s="117"/>
      <c r="F50" s="26" t="s">
        <v>68</v>
      </c>
      <c r="G50" s="27" t="s">
        <v>117</v>
      </c>
      <c r="H50" s="28" t="s">
        <v>50</v>
      </c>
      <c r="I50" s="29"/>
      <c r="J50" s="33" t="s">
        <v>222</v>
      </c>
    </row>
    <row r="51" spans="2:10" ht="15.75" x14ac:dyDescent="0.25">
      <c r="B51" s="104"/>
      <c r="C51" s="107"/>
      <c r="D51" s="115"/>
      <c r="E51" s="117"/>
      <c r="F51" s="26" t="s">
        <v>65</v>
      </c>
      <c r="G51" s="41" t="s">
        <v>40</v>
      </c>
      <c r="H51" s="28" t="s">
        <v>50</v>
      </c>
      <c r="I51" s="29" t="s">
        <v>118</v>
      </c>
      <c r="J51" s="33" t="s">
        <v>223</v>
      </c>
    </row>
    <row r="52" spans="2:10" ht="15.75" x14ac:dyDescent="0.25">
      <c r="B52" s="104"/>
      <c r="C52" s="107"/>
      <c r="D52" s="115"/>
      <c r="E52" s="117"/>
      <c r="F52" s="99" t="s">
        <v>76</v>
      </c>
      <c r="G52" s="111" t="s">
        <v>12</v>
      </c>
      <c r="H52" s="28" t="s">
        <v>51</v>
      </c>
      <c r="I52" s="29" t="s">
        <v>370</v>
      </c>
      <c r="J52" s="33" t="s">
        <v>224</v>
      </c>
    </row>
    <row r="53" spans="2:10" ht="15.75" x14ac:dyDescent="0.25">
      <c r="B53" s="104"/>
      <c r="C53" s="107"/>
      <c r="D53" s="115"/>
      <c r="E53" s="117"/>
      <c r="F53" s="114"/>
      <c r="G53" s="112"/>
      <c r="H53" s="28" t="s">
        <v>52</v>
      </c>
      <c r="I53" s="29" t="s">
        <v>371</v>
      </c>
      <c r="J53" s="33" t="s">
        <v>225</v>
      </c>
    </row>
    <row r="54" spans="2:10" ht="15.75" x14ac:dyDescent="0.25">
      <c r="B54" s="104"/>
      <c r="C54" s="107"/>
      <c r="D54" s="115"/>
      <c r="E54" s="117"/>
      <c r="F54" s="114"/>
      <c r="G54" s="112"/>
      <c r="H54" s="74" t="s">
        <v>53</v>
      </c>
      <c r="I54" s="29" t="s">
        <v>372</v>
      </c>
      <c r="J54" s="33" t="s">
        <v>375</v>
      </c>
    </row>
    <row r="55" spans="2:10" ht="31.5" x14ac:dyDescent="0.25">
      <c r="B55" s="104"/>
      <c r="C55" s="107"/>
      <c r="D55" s="115"/>
      <c r="E55" s="117"/>
      <c r="F55" s="114"/>
      <c r="G55" s="112"/>
      <c r="H55" s="74" t="s">
        <v>54</v>
      </c>
      <c r="I55" s="29" t="s">
        <v>373</v>
      </c>
      <c r="J55" s="33" t="s">
        <v>376</v>
      </c>
    </row>
    <row r="56" spans="2:10" ht="15.75" x14ac:dyDescent="0.25">
      <c r="B56" s="104"/>
      <c r="C56" s="107"/>
      <c r="D56" s="115"/>
      <c r="E56" s="117"/>
      <c r="F56" s="100"/>
      <c r="G56" s="113"/>
      <c r="H56" s="74" t="s">
        <v>55</v>
      </c>
      <c r="I56" s="29" t="s">
        <v>374</v>
      </c>
      <c r="J56" s="33" t="s">
        <v>377</v>
      </c>
    </row>
    <row r="57" spans="2:10" ht="15.75" x14ac:dyDescent="0.25">
      <c r="B57" s="104"/>
      <c r="C57" s="107"/>
      <c r="D57" s="115"/>
      <c r="E57" s="117"/>
      <c r="F57" s="26" t="s">
        <v>79</v>
      </c>
      <c r="G57" s="41" t="s">
        <v>36</v>
      </c>
      <c r="H57" s="28" t="s">
        <v>51</v>
      </c>
      <c r="I57" s="29" t="s">
        <v>39</v>
      </c>
      <c r="J57" s="33" t="s">
        <v>226</v>
      </c>
    </row>
    <row r="58" spans="2:10" ht="31.5" x14ac:dyDescent="0.25">
      <c r="B58" s="104"/>
      <c r="C58" s="107"/>
      <c r="D58" s="115"/>
      <c r="E58" s="117"/>
      <c r="F58" s="26" t="s">
        <v>81</v>
      </c>
      <c r="G58" s="27" t="s">
        <v>171</v>
      </c>
      <c r="H58" s="28" t="s">
        <v>50</v>
      </c>
      <c r="I58" s="29" t="s">
        <v>118</v>
      </c>
      <c r="J58" s="33" t="s">
        <v>227</v>
      </c>
    </row>
    <row r="59" spans="2:10" ht="32.25" customHeight="1" x14ac:dyDescent="0.25">
      <c r="B59" s="104"/>
      <c r="C59" s="107"/>
      <c r="D59" s="115"/>
      <c r="E59" s="117"/>
      <c r="F59" s="26" t="s">
        <v>78</v>
      </c>
      <c r="G59" s="27" t="s">
        <v>153</v>
      </c>
      <c r="H59" s="28" t="s">
        <v>50</v>
      </c>
      <c r="I59" s="29" t="s">
        <v>118</v>
      </c>
      <c r="J59" s="33" t="s">
        <v>228</v>
      </c>
    </row>
    <row r="60" spans="2:10" ht="15.75" x14ac:dyDescent="0.25">
      <c r="B60" s="104"/>
      <c r="C60" s="107"/>
      <c r="D60" s="115"/>
      <c r="E60" s="117"/>
      <c r="F60" s="26" t="s">
        <v>89</v>
      </c>
      <c r="G60" s="41" t="s">
        <v>90</v>
      </c>
      <c r="H60" s="28" t="s">
        <v>51</v>
      </c>
      <c r="I60" s="29" t="s">
        <v>91</v>
      </c>
      <c r="J60" s="33" t="s">
        <v>229</v>
      </c>
    </row>
    <row r="61" spans="2:10" ht="15.75" x14ac:dyDescent="0.25">
      <c r="B61" s="104"/>
      <c r="C61" s="107"/>
      <c r="D61" s="115" t="s">
        <v>54</v>
      </c>
      <c r="E61" s="117" t="s">
        <v>7</v>
      </c>
      <c r="F61" s="87" t="s">
        <v>68</v>
      </c>
      <c r="G61" s="116" t="s">
        <v>117</v>
      </c>
      <c r="H61" s="28" t="s">
        <v>51</v>
      </c>
      <c r="I61" s="29" t="s">
        <v>8</v>
      </c>
      <c r="J61" s="33" t="s">
        <v>230</v>
      </c>
    </row>
    <row r="62" spans="2:10" ht="15.75" x14ac:dyDescent="0.25">
      <c r="B62" s="104"/>
      <c r="C62" s="107"/>
      <c r="D62" s="115"/>
      <c r="E62" s="117"/>
      <c r="F62" s="87"/>
      <c r="G62" s="116"/>
      <c r="H62" s="28" t="s">
        <v>52</v>
      </c>
      <c r="I62" s="29" t="s">
        <v>140</v>
      </c>
      <c r="J62" s="33" t="s">
        <v>231</v>
      </c>
    </row>
    <row r="63" spans="2:10" ht="15.75" x14ac:dyDescent="0.25">
      <c r="B63" s="104"/>
      <c r="C63" s="107"/>
      <c r="D63" s="115"/>
      <c r="E63" s="117"/>
      <c r="F63" s="87"/>
      <c r="G63" s="116"/>
      <c r="H63" s="28" t="s">
        <v>53</v>
      </c>
      <c r="I63" s="29" t="s">
        <v>155</v>
      </c>
      <c r="J63" s="33" t="s">
        <v>232</v>
      </c>
    </row>
    <row r="64" spans="2:10" ht="15.75" x14ac:dyDescent="0.25">
      <c r="B64" s="104"/>
      <c r="C64" s="107"/>
      <c r="D64" s="115"/>
      <c r="E64" s="117"/>
      <c r="F64" s="43" t="s">
        <v>65</v>
      </c>
      <c r="G64" s="44" t="s">
        <v>40</v>
      </c>
      <c r="H64" s="28" t="s">
        <v>50</v>
      </c>
      <c r="I64" s="29" t="s">
        <v>118</v>
      </c>
      <c r="J64" s="33" t="s">
        <v>233</v>
      </c>
    </row>
    <row r="65" spans="2:10" ht="15.75" x14ac:dyDescent="0.25">
      <c r="B65" s="104"/>
      <c r="C65" s="107"/>
      <c r="D65" s="115"/>
      <c r="E65" s="117"/>
      <c r="F65" s="26" t="s">
        <v>73</v>
      </c>
      <c r="G65" s="44" t="s">
        <v>32</v>
      </c>
      <c r="H65" s="28" t="s">
        <v>50</v>
      </c>
      <c r="I65" s="29" t="s">
        <v>118</v>
      </c>
      <c r="J65" s="33" t="s">
        <v>234</v>
      </c>
    </row>
    <row r="66" spans="2:10" ht="33" customHeight="1" x14ac:dyDescent="0.25">
      <c r="B66" s="104"/>
      <c r="C66" s="107"/>
      <c r="D66" s="115"/>
      <c r="E66" s="117"/>
      <c r="F66" s="26" t="s">
        <v>84</v>
      </c>
      <c r="G66" s="44" t="s">
        <v>142</v>
      </c>
      <c r="H66" s="28" t="s">
        <v>50</v>
      </c>
      <c r="I66" s="29" t="s">
        <v>118</v>
      </c>
      <c r="J66" s="33" t="s">
        <v>235</v>
      </c>
    </row>
    <row r="67" spans="2:10" ht="15.75" x14ac:dyDescent="0.25">
      <c r="B67" s="104"/>
      <c r="C67" s="107"/>
      <c r="D67" s="115"/>
      <c r="E67" s="117"/>
      <c r="F67" s="87" t="s">
        <v>83</v>
      </c>
      <c r="G67" s="116" t="s">
        <v>129</v>
      </c>
      <c r="H67" s="28" t="s">
        <v>51</v>
      </c>
      <c r="I67" s="29" t="s">
        <v>160</v>
      </c>
      <c r="J67" s="33" t="s">
        <v>236</v>
      </c>
    </row>
    <row r="68" spans="2:10" ht="15.75" x14ac:dyDescent="0.25">
      <c r="B68" s="104"/>
      <c r="C68" s="107"/>
      <c r="D68" s="115"/>
      <c r="E68" s="117"/>
      <c r="F68" s="87"/>
      <c r="G68" s="116"/>
      <c r="H68" s="28" t="s">
        <v>52</v>
      </c>
      <c r="I68" s="29" t="s">
        <v>155</v>
      </c>
      <c r="J68" s="33" t="s">
        <v>237</v>
      </c>
    </row>
    <row r="69" spans="2:10" ht="15.75" x14ac:dyDescent="0.25">
      <c r="B69" s="104"/>
      <c r="C69" s="107"/>
      <c r="D69" s="115"/>
      <c r="E69" s="117"/>
      <c r="F69" s="87"/>
      <c r="G69" s="116"/>
      <c r="H69" s="28" t="s">
        <v>53</v>
      </c>
      <c r="I69" s="29" t="s">
        <v>140</v>
      </c>
      <c r="J69" s="33" t="s">
        <v>238</v>
      </c>
    </row>
    <row r="70" spans="2:10" ht="15.75" x14ac:dyDescent="0.25">
      <c r="B70" s="104"/>
      <c r="C70" s="107"/>
      <c r="D70" s="115"/>
      <c r="E70" s="117"/>
      <c r="F70" s="26" t="s">
        <v>76</v>
      </c>
      <c r="G70" s="44" t="s">
        <v>12</v>
      </c>
      <c r="H70" s="28" t="s">
        <v>51</v>
      </c>
      <c r="I70" s="29" t="s">
        <v>169</v>
      </c>
      <c r="J70" s="33" t="s">
        <v>239</v>
      </c>
    </row>
    <row r="71" spans="2:10" ht="15.75" x14ac:dyDescent="0.25">
      <c r="B71" s="104"/>
      <c r="C71" s="107"/>
      <c r="D71" s="115"/>
      <c r="E71" s="117"/>
      <c r="F71" s="26" t="s">
        <v>85</v>
      </c>
      <c r="G71" s="44" t="s">
        <v>147</v>
      </c>
      <c r="H71" s="28" t="s">
        <v>50</v>
      </c>
      <c r="I71" s="29" t="s">
        <v>118</v>
      </c>
      <c r="J71" s="33" t="s">
        <v>240</v>
      </c>
    </row>
    <row r="72" spans="2:10" ht="15.75" x14ac:dyDescent="0.25">
      <c r="B72" s="104"/>
      <c r="C72" s="107"/>
      <c r="D72" s="115"/>
      <c r="E72" s="117"/>
      <c r="F72" s="87" t="s">
        <v>82</v>
      </c>
      <c r="G72" s="116" t="s">
        <v>48</v>
      </c>
      <c r="H72" s="28" t="s">
        <v>51</v>
      </c>
      <c r="I72" s="29" t="s">
        <v>156</v>
      </c>
      <c r="J72" s="33" t="s">
        <v>241</v>
      </c>
    </row>
    <row r="73" spans="2:10" ht="15.75" x14ac:dyDescent="0.25">
      <c r="B73" s="104"/>
      <c r="C73" s="107"/>
      <c r="D73" s="115"/>
      <c r="E73" s="117"/>
      <c r="F73" s="87"/>
      <c r="G73" s="116"/>
      <c r="H73" s="28" t="s">
        <v>52</v>
      </c>
      <c r="I73" s="29" t="s">
        <v>138</v>
      </c>
      <c r="J73" s="33" t="s">
        <v>242</v>
      </c>
    </row>
    <row r="74" spans="2:10" ht="15.75" x14ac:dyDescent="0.25">
      <c r="B74" s="104"/>
      <c r="C74" s="107"/>
      <c r="D74" s="115"/>
      <c r="E74" s="117"/>
      <c r="F74" s="87"/>
      <c r="G74" s="116"/>
      <c r="H74" s="28" t="s">
        <v>53</v>
      </c>
      <c r="I74" s="29" t="s">
        <v>143</v>
      </c>
      <c r="J74" s="33" t="s">
        <v>243</v>
      </c>
    </row>
    <row r="75" spans="2:10" ht="15.75" x14ac:dyDescent="0.25">
      <c r="B75" s="104"/>
      <c r="C75" s="107"/>
      <c r="D75" s="115"/>
      <c r="E75" s="117"/>
      <c r="F75" s="26" t="s">
        <v>89</v>
      </c>
      <c r="G75" s="44" t="s">
        <v>90</v>
      </c>
      <c r="H75" s="28" t="s">
        <v>51</v>
      </c>
      <c r="I75" s="29" t="s">
        <v>91</v>
      </c>
      <c r="J75" s="33" t="s">
        <v>244</v>
      </c>
    </row>
    <row r="76" spans="2:10" ht="31.5" x14ac:dyDescent="0.25">
      <c r="B76" s="104"/>
      <c r="C76" s="107"/>
      <c r="D76" s="115"/>
      <c r="E76" s="117"/>
      <c r="F76" s="26" t="s">
        <v>172</v>
      </c>
      <c r="G76" s="44" t="s">
        <v>174</v>
      </c>
      <c r="H76" s="28" t="s">
        <v>51</v>
      </c>
      <c r="I76" s="29" t="s">
        <v>173</v>
      </c>
      <c r="J76" s="33" t="s">
        <v>245</v>
      </c>
    </row>
    <row r="77" spans="2:10" ht="15.75" x14ac:dyDescent="0.25">
      <c r="B77" s="104"/>
      <c r="C77" s="107"/>
      <c r="D77" s="115" t="s">
        <v>55</v>
      </c>
      <c r="E77" s="109" t="s">
        <v>13</v>
      </c>
      <c r="F77" s="99" t="s">
        <v>62</v>
      </c>
      <c r="G77" s="101" t="s">
        <v>49</v>
      </c>
      <c r="H77" s="28" t="s">
        <v>51</v>
      </c>
      <c r="I77" s="34" t="s">
        <v>17</v>
      </c>
      <c r="J77" s="33" t="s">
        <v>246</v>
      </c>
    </row>
    <row r="78" spans="2:10" ht="15.75" x14ac:dyDescent="0.25">
      <c r="B78" s="104"/>
      <c r="C78" s="107"/>
      <c r="D78" s="115"/>
      <c r="E78" s="109"/>
      <c r="F78" s="100"/>
      <c r="G78" s="102"/>
      <c r="H78" s="28" t="s">
        <v>52</v>
      </c>
      <c r="I78" s="34" t="s">
        <v>116</v>
      </c>
      <c r="J78" s="33" t="s">
        <v>247</v>
      </c>
    </row>
    <row r="79" spans="2:10" ht="15.75" x14ac:dyDescent="0.25">
      <c r="B79" s="104"/>
      <c r="C79" s="107"/>
      <c r="D79" s="115"/>
      <c r="E79" s="109"/>
      <c r="F79" s="87" t="s">
        <v>68</v>
      </c>
      <c r="G79" s="98" t="s">
        <v>117</v>
      </c>
      <c r="H79" s="28" t="s">
        <v>51</v>
      </c>
      <c r="I79" s="34" t="s">
        <v>22</v>
      </c>
      <c r="J79" s="33" t="s">
        <v>248</v>
      </c>
    </row>
    <row r="80" spans="2:10" ht="15.75" x14ac:dyDescent="0.25">
      <c r="B80" s="104"/>
      <c r="C80" s="107"/>
      <c r="D80" s="115"/>
      <c r="E80" s="109"/>
      <c r="F80" s="87"/>
      <c r="G80" s="98"/>
      <c r="H80" s="28" t="s">
        <v>52</v>
      </c>
      <c r="I80" s="34" t="s">
        <v>23</v>
      </c>
      <c r="J80" s="33" t="s">
        <v>249</v>
      </c>
    </row>
    <row r="81" spans="2:10" ht="15.75" x14ac:dyDescent="0.25">
      <c r="B81" s="104"/>
      <c r="C81" s="107"/>
      <c r="D81" s="115"/>
      <c r="E81" s="109"/>
      <c r="F81" s="87" t="s">
        <v>70</v>
      </c>
      <c r="G81" s="98" t="s">
        <v>119</v>
      </c>
      <c r="H81" s="28" t="s">
        <v>51</v>
      </c>
      <c r="I81" s="34" t="s">
        <v>25</v>
      </c>
      <c r="J81" s="33" t="s">
        <v>250</v>
      </c>
    </row>
    <row r="82" spans="2:10" ht="15.75" x14ac:dyDescent="0.25">
      <c r="B82" s="104"/>
      <c r="C82" s="107"/>
      <c r="D82" s="115"/>
      <c r="E82" s="109"/>
      <c r="F82" s="87"/>
      <c r="G82" s="98"/>
      <c r="H82" s="28" t="s">
        <v>52</v>
      </c>
      <c r="I82" s="34" t="s">
        <v>26</v>
      </c>
      <c r="J82" s="33" t="s">
        <v>251</v>
      </c>
    </row>
    <row r="83" spans="2:10" ht="15.75" x14ac:dyDescent="0.25">
      <c r="B83" s="104"/>
      <c r="C83" s="107"/>
      <c r="D83" s="115"/>
      <c r="E83" s="109"/>
      <c r="F83" s="87"/>
      <c r="G83" s="98"/>
      <c r="H83" s="28" t="s">
        <v>53</v>
      </c>
      <c r="I83" s="34" t="s">
        <v>27</v>
      </c>
      <c r="J83" s="33" t="s">
        <v>252</v>
      </c>
    </row>
    <row r="84" spans="2:10" ht="15.75" x14ac:dyDescent="0.25">
      <c r="B84" s="104"/>
      <c r="C84" s="107"/>
      <c r="D84" s="115"/>
      <c r="E84" s="109"/>
      <c r="F84" s="26" t="s">
        <v>58</v>
      </c>
      <c r="G84" s="27" t="s">
        <v>38</v>
      </c>
      <c r="H84" s="28" t="s">
        <v>50</v>
      </c>
      <c r="I84" s="34" t="s">
        <v>118</v>
      </c>
      <c r="J84" s="33" t="s">
        <v>253</v>
      </c>
    </row>
    <row r="85" spans="2:10" ht="15.75" x14ac:dyDescent="0.25">
      <c r="B85" s="104"/>
      <c r="C85" s="107"/>
      <c r="D85" s="115"/>
      <c r="E85" s="109"/>
      <c r="F85" s="26" t="s">
        <v>64</v>
      </c>
      <c r="G85" s="27" t="s">
        <v>296</v>
      </c>
      <c r="H85" s="28" t="s">
        <v>50</v>
      </c>
      <c r="I85" s="34" t="s">
        <v>118</v>
      </c>
      <c r="J85" s="33" t="s">
        <v>254</v>
      </c>
    </row>
    <row r="86" spans="2:10" ht="15.75" x14ac:dyDescent="0.25">
      <c r="B86" s="104"/>
      <c r="C86" s="107"/>
      <c r="D86" s="115"/>
      <c r="E86" s="109"/>
      <c r="F86" s="87" t="s">
        <v>75</v>
      </c>
      <c r="G86" s="88" t="s">
        <v>120</v>
      </c>
      <c r="H86" s="28" t="s">
        <v>51</v>
      </c>
      <c r="I86" s="36" t="s">
        <v>121</v>
      </c>
      <c r="J86" s="33" t="s">
        <v>255</v>
      </c>
    </row>
    <row r="87" spans="2:10" ht="15.75" x14ac:dyDescent="0.25">
      <c r="B87" s="104"/>
      <c r="C87" s="107"/>
      <c r="D87" s="115"/>
      <c r="E87" s="109"/>
      <c r="F87" s="87"/>
      <c r="G87" s="88"/>
      <c r="H87" s="28" t="s">
        <v>52</v>
      </c>
      <c r="I87" s="37" t="s">
        <v>136</v>
      </c>
      <c r="J87" s="33" t="s">
        <v>256</v>
      </c>
    </row>
    <row r="88" spans="2:10" ht="15.75" x14ac:dyDescent="0.25">
      <c r="B88" s="104"/>
      <c r="C88" s="107"/>
      <c r="D88" s="115"/>
      <c r="E88" s="109"/>
      <c r="F88" s="87"/>
      <c r="G88" s="88"/>
      <c r="H88" s="28" t="s">
        <v>53</v>
      </c>
      <c r="I88" s="37" t="s">
        <v>122</v>
      </c>
      <c r="J88" s="33" t="s">
        <v>257</v>
      </c>
    </row>
    <row r="89" spans="2:10" ht="15.75" x14ac:dyDescent="0.25">
      <c r="B89" s="104"/>
      <c r="C89" s="107"/>
      <c r="D89" s="115"/>
      <c r="E89" s="109"/>
      <c r="F89" s="87" t="s">
        <v>67</v>
      </c>
      <c r="G89" s="98" t="s">
        <v>21</v>
      </c>
      <c r="H89" s="28" t="s">
        <v>51</v>
      </c>
      <c r="I89" s="34" t="s">
        <v>159</v>
      </c>
      <c r="J89" s="33" t="s">
        <v>258</v>
      </c>
    </row>
    <row r="90" spans="2:10" ht="15.75" x14ac:dyDescent="0.25">
      <c r="B90" s="104"/>
      <c r="C90" s="107"/>
      <c r="D90" s="115"/>
      <c r="E90" s="109"/>
      <c r="F90" s="87"/>
      <c r="G90" s="98"/>
      <c r="H90" s="28" t="s">
        <v>52</v>
      </c>
      <c r="I90" s="34" t="s">
        <v>123</v>
      </c>
      <c r="J90" s="33" t="s">
        <v>259</v>
      </c>
    </row>
    <row r="91" spans="2:10" ht="31.5" customHeight="1" x14ac:dyDescent="0.25">
      <c r="B91" s="104"/>
      <c r="C91" s="107"/>
      <c r="D91" s="115"/>
      <c r="E91" s="109"/>
      <c r="F91" s="38" t="s">
        <v>69</v>
      </c>
      <c r="G91" s="86" t="s">
        <v>124</v>
      </c>
      <c r="H91" s="28" t="s">
        <v>51</v>
      </c>
      <c r="I91" s="34" t="s">
        <v>24</v>
      </c>
      <c r="J91" s="33" t="s">
        <v>260</v>
      </c>
    </row>
    <row r="92" spans="2:10" ht="15.75" x14ac:dyDescent="0.25">
      <c r="B92" s="104"/>
      <c r="C92" s="107"/>
      <c r="D92" s="115"/>
      <c r="E92" s="109"/>
      <c r="F92" s="87" t="s">
        <v>71</v>
      </c>
      <c r="G92" s="98" t="s">
        <v>28</v>
      </c>
      <c r="H92" s="28" t="s">
        <v>51</v>
      </c>
      <c r="I92" s="34" t="s">
        <v>125</v>
      </c>
      <c r="J92" s="33" t="s">
        <v>261</v>
      </c>
    </row>
    <row r="93" spans="2:10" ht="15.75" x14ac:dyDescent="0.25">
      <c r="B93" s="104"/>
      <c r="C93" s="107"/>
      <c r="D93" s="115"/>
      <c r="E93" s="109"/>
      <c r="F93" s="87"/>
      <c r="G93" s="98"/>
      <c r="H93" s="28" t="s">
        <v>52</v>
      </c>
      <c r="I93" s="34" t="s">
        <v>29</v>
      </c>
      <c r="J93" s="33" t="s">
        <v>262</v>
      </c>
    </row>
    <row r="94" spans="2:10" ht="15.75" x14ac:dyDescent="0.25">
      <c r="B94" s="104"/>
      <c r="C94" s="107"/>
      <c r="D94" s="115"/>
      <c r="E94" s="109"/>
      <c r="F94" s="87"/>
      <c r="G94" s="98"/>
      <c r="H94" s="28" t="s">
        <v>53</v>
      </c>
      <c r="I94" s="39" t="s">
        <v>30</v>
      </c>
      <c r="J94" s="33" t="s">
        <v>263</v>
      </c>
    </row>
    <row r="95" spans="2:10" ht="15.75" x14ac:dyDescent="0.25">
      <c r="B95" s="104"/>
      <c r="C95" s="107"/>
      <c r="D95" s="115"/>
      <c r="E95" s="109"/>
      <c r="F95" s="87" t="s">
        <v>60</v>
      </c>
      <c r="G95" s="98" t="s">
        <v>14</v>
      </c>
      <c r="H95" s="28" t="s">
        <v>51</v>
      </c>
      <c r="I95" s="34" t="s">
        <v>15</v>
      </c>
      <c r="J95" s="33" t="s">
        <v>264</v>
      </c>
    </row>
    <row r="96" spans="2:10" ht="15.75" x14ac:dyDescent="0.25">
      <c r="B96" s="104"/>
      <c r="C96" s="107"/>
      <c r="D96" s="115"/>
      <c r="E96" s="109"/>
      <c r="F96" s="87"/>
      <c r="G96" s="98"/>
      <c r="H96" s="28" t="s">
        <v>52</v>
      </c>
      <c r="I96" s="34" t="s">
        <v>126</v>
      </c>
      <c r="J96" s="33" t="s">
        <v>265</v>
      </c>
    </row>
    <row r="97" spans="2:10" ht="15.75" x14ac:dyDescent="0.25">
      <c r="B97" s="104"/>
      <c r="C97" s="107"/>
      <c r="D97" s="115"/>
      <c r="E97" s="109"/>
      <c r="F97" s="109" t="s">
        <v>61</v>
      </c>
      <c r="G97" s="110" t="s">
        <v>127</v>
      </c>
      <c r="H97" s="28" t="s">
        <v>51</v>
      </c>
      <c r="I97" s="37" t="s">
        <v>128</v>
      </c>
      <c r="J97" s="33" t="s">
        <v>266</v>
      </c>
    </row>
    <row r="98" spans="2:10" ht="15.75" x14ac:dyDescent="0.25">
      <c r="B98" s="104"/>
      <c r="C98" s="107"/>
      <c r="D98" s="115"/>
      <c r="E98" s="109"/>
      <c r="F98" s="109"/>
      <c r="G98" s="110"/>
      <c r="H98" s="28" t="s">
        <v>52</v>
      </c>
      <c r="I98" s="37" t="s">
        <v>16</v>
      </c>
      <c r="J98" s="33" t="s">
        <v>267</v>
      </c>
    </row>
    <row r="99" spans="2:10" ht="15.75" x14ac:dyDescent="0.25">
      <c r="B99" s="104"/>
      <c r="C99" s="107"/>
      <c r="D99" s="115"/>
      <c r="E99" s="109"/>
      <c r="F99" s="109"/>
      <c r="G99" s="110"/>
      <c r="H99" s="28" t="s">
        <v>53</v>
      </c>
      <c r="I99" s="37" t="s">
        <v>394</v>
      </c>
      <c r="J99" s="33" t="s">
        <v>268</v>
      </c>
    </row>
    <row r="100" spans="2:10" ht="15.75" x14ac:dyDescent="0.25">
      <c r="B100" s="104"/>
      <c r="C100" s="107"/>
      <c r="D100" s="115"/>
      <c r="E100" s="109"/>
      <c r="F100" s="87" t="s">
        <v>63</v>
      </c>
      <c r="G100" s="98" t="s">
        <v>130</v>
      </c>
      <c r="H100" s="28" t="s">
        <v>51</v>
      </c>
      <c r="I100" s="29" t="s">
        <v>132</v>
      </c>
      <c r="J100" s="33" t="s">
        <v>269</v>
      </c>
    </row>
    <row r="101" spans="2:10" ht="15.75" x14ac:dyDescent="0.25">
      <c r="B101" s="104"/>
      <c r="C101" s="107"/>
      <c r="D101" s="115"/>
      <c r="E101" s="109"/>
      <c r="F101" s="87"/>
      <c r="G101" s="98"/>
      <c r="H101" s="28" t="s">
        <v>52</v>
      </c>
      <c r="I101" s="34" t="s">
        <v>137</v>
      </c>
      <c r="J101" s="33" t="s">
        <v>270</v>
      </c>
    </row>
    <row r="102" spans="2:10" ht="15.75" x14ac:dyDescent="0.25">
      <c r="B102" s="104"/>
      <c r="C102" s="107"/>
      <c r="D102" s="115"/>
      <c r="E102" s="109"/>
      <c r="F102" s="87"/>
      <c r="G102" s="98"/>
      <c r="H102" s="28" t="s">
        <v>53</v>
      </c>
      <c r="I102" s="34" t="s">
        <v>133</v>
      </c>
      <c r="J102" s="33" t="s">
        <v>271</v>
      </c>
    </row>
    <row r="103" spans="2:10" ht="15.75" x14ac:dyDescent="0.25">
      <c r="B103" s="104"/>
      <c r="C103" s="107"/>
      <c r="D103" s="115"/>
      <c r="E103" s="109"/>
      <c r="F103" s="87"/>
      <c r="G103" s="98"/>
      <c r="H103" s="28" t="s">
        <v>54</v>
      </c>
      <c r="I103" s="34" t="s">
        <v>11</v>
      </c>
      <c r="J103" s="33" t="s">
        <v>272</v>
      </c>
    </row>
    <row r="104" spans="2:10" ht="15.75" x14ac:dyDescent="0.25">
      <c r="B104" s="104"/>
      <c r="C104" s="107"/>
      <c r="D104" s="115"/>
      <c r="E104" s="109"/>
      <c r="F104" s="87"/>
      <c r="G104" s="98"/>
      <c r="H104" s="28" t="s">
        <v>55</v>
      </c>
      <c r="I104" s="34" t="s">
        <v>131</v>
      </c>
      <c r="J104" s="33" t="s">
        <v>273</v>
      </c>
    </row>
    <row r="105" spans="2:10" ht="15.75" x14ac:dyDescent="0.25">
      <c r="B105" s="104"/>
      <c r="C105" s="107"/>
      <c r="D105" s="115"/>
      <c r="E105" s="109"/>
      <c r="F105" s="87"/>
      <c r="G105" s="98"/>
      <c r="H105" s="28" t="s">
        <v>56</v>
      </c>
      <c r="I105" s="34" t="s">
        <v>18</v>
      </c>
      <c r="J105" s="33" t="s">
        <v>274</v>
      </c>
    </row>
    <row r="106" spans="2:10" ht="15.75" x14ac:dyDescent="0.25">
      <c r="B106" s="104"/>
      <c r="C106" s="107"/>
      <c r="D106" s="115"/>
      <c r="E106" s="109"/>
      <c r="F106" s="26" t="s">
        <v>74</v>
      </c>
      <c r="G106" s="27" t="s">
        <v>33</v>
      </c>
      <c r="H106" s="28" t="s">
        <v>50</v>
      </c>
      <c r="I106" s="34" t="s">
        <v>118</v>
      </c>
      <c r="J106" s="33" t="s">
        <v>275</v>
      </c>
    </row>
    <row r="107" spans="2:10" ht="15.75" x14ac:dyDescent="0.25">
      <c r="B107" s="104"/>
      <c r="C107" s="107"/>
      <c r="D107" s="115"/>
      <c r="E107" s="109"/>
      <c r="F107" s="26" t="s">
        <v>66</v>
      </c>
      <c r="G107" s="27" t="s">
        <v>19</v>
      </c>
      <c r="H107" s="28" t="s">
        <v>51</v>
      </c>
      <c r="I107" s="34" t="s">
        <v>20</v>
      </c>
      <c r="J107" s="33" t="s">
        <v>276</v>
      </c>
    </row>
    <row r="108" spans="2:10" ht="15.75" x14ac:dyDescent="0.25">
      <c r="B108" s="104"/>
      <c r="C108" s="107"/>
      <c r="D108" s="115"/>
      <c r="E108" s="109"/>
      <c r="F108" s="26" t="s">
        <v>59</v>
      </c>
      <c r="G108" s="40" t="s">
        <v>134</v>
      </c>
      <c r="H108" s="28" t="s">
        <v>50</v>
      </c>
      <c r="I108" s="34" t="s">
        <v>118</v>
      </c>
      <c r="J108" s="33" t="s">
        <v>277</v>
      </c>
    </row>
    <row r="109" spans="2:10" ht="15.75" x14ac:dyDescent="0.25">
      <c r="B109" s="104"/>
      <c r="C109" s="107"/>
      <c r="D109" s="115"/>
      <c r="E109" s="109"/>
      <c r="F109" s="26" t="s">
        <v>72</v>
      </c>
      <c r="G109" s="27" t="s">
        <v>31</v>
      </c>
      <c r="H109" s="28" t="s">
        <v>50</v>
      </c>
      <c r="I109" s="34" t="s">
        <v>118</v>
      </c>
      <c r="J109" s="33" t="s">
        <v>278</v>
      </c>
    </row>
    <row r="110" spans="2:10" ht="15.75" x14ac:dyDescent="0.25">
      <c r="B110" s="104"/>
      <c r="C110" s="107"/>
      <c r="D110" s="115"/>
      <c r="E110" s="109"/>
      <c r="F110" s="26" t="s">
        <v>89</v>
      </c>
      <c r="G110" s="27" t="s">
        <v>90</v>
      </c>
      <c r="H110" s="28" t="s">
        <v>51</v>
      </c>
      <c r="I110" s="34" t="s">
        <v>91</v>
      </c>
      <c r="J110" s="33" t="s">
        <v>279</v>
      </c>
    </row>
    <row r="111" spans="2:10" ht="15.75" x14ac:dyDescent="0.25">
      <c r="B111" s="104"/>
      <c r="C111" s="107"/>
      <c r="D111" s="115" t="s">
        <v>56</v>
      </c>
      <c r="E111" s="117" t="s">
        <v>9</v>
      </c>
      <c r="F111" s="87" t="s">
        <v>87</v>
      </c>
      <c r="G111" s="121" t="s">
        <v>37</v>
      </c>
      <c r="H111" s="28" t="s">
        <v>51</v>
      </c>
      <c r="I111" s="29" t="s">
        <v>170</v>
      </c>
      <c r="J111" s="33" t="s">
        <v>280</v>
      </c>
    </row>
    <row r="112" spans="2:10" ht="15.75" x14ac:dyDescent="0.25">
      <c r="B112" s="104"/>
      <c r="C112" s="107"/>
      <c r="D112" s="115"/>
      <c r="E112" s="117"/>
      <c r="F112" s="87"/>
      <c r="G112" s="121"/>
      <c r="H112" s="28" t="s">
        <v>52</v>
      </c>
      <c r="I112" s="29" t="s">
        <v>166</v>
      </c>
      <c r="J112" s="33" t="s">
        <v>281</v>
      </c>
    </row>
    <row r="113" spans="2:10" ht="31.5" x14ac:dyDescent="0.25">
      <c r="B113" s="104"/>
      <c r="C113" s="107"/>
      <c r="D113" s="115"/>
      <c r="E113" s="117"/>
      <c r="F113" s="38" t="s">
        <v>68</v>
      </c>
      <c r="G113" s="27" t="s">
        <v>117</v>
      </c>
      <c r="H113" s="28" t="s">
        <v>50</v>
      </c>
      <c r="I113" s="29"/>
      <c r="J113" s="33" t="s">
        <v>282</v>
      </c>
    </row>
    <row r="114" spans="2:10" ht="39" customHeight="1" x14ac:dyDescent="0.25">
      <c r="B114" s="104"/>
      <c r="C114" s="107"/>
      <c r="D114" s="115"/>
      <c r="E114" s="117"/>
      <c r="F114" s="124" t="s">
        <v>86</v>
      </c>
      <c r="G114" s="111" t="s">
        <v>41</v>
      </c>
      <c r="H114" s="28" t="s">
        <v>51</v>
      </c>
      <c r="I114" s="29" t="s">
        <v>378</v>
      </c>
      <c r="J114" s="33" t="s">
        <v>283</v>
      </c>
    </row>
    <row r="115" spans="2:10" ht="15.75" x14ac:dyDescent="0.25">
      <c r="B115" s="104"/>
      <c r="C115" s="107"/>
      <c r="D115" s="115"/>
      <c r="E115" s="117"/>
      <c r="F115" s="125"/>
      <c r="G115" s="113"/>
      <c r="H115" s="74" t="s">
        <v>52</v>
      </c>
      <c r="I115" s="29" t="s">
        <v>379</v>
      </c>
      <c r="J115" s="33" t="s">
        <v>380</v>
      </c>
    </row>
    <row r="116" spans="2:10" ht="15.75" x14ac:dyDescent="0.25">
      <c r="B116" s="104"/>
      <c r="C116" s="107"/>
      <c r="D116" s="115"/>
      <c r="E116" s="117"/>
      <c r="F116" s="124" t="s">
        <v>65</v>
      </c>
      <c r="G116" s="111" t="s">
        <v>40</v>
      </c>
      <c r="H116" s="28" t="s">
        <v>51</v>
      </c>
      <c r="I116" s="29" t="s">
        <v>162</v>
      </c>
      <c r="J116" s="33" t="s">
        <v>284</v>
      </c>
    </row>
    <row r="117" spans="2:10" ht="15.75" x14ac:dyDescent="0.25">
      <c r="B117" s="104"/>
      <c r="C117" s="107"/>
      <c r="D117" s="115"/>
      <c r="E117" s="117"/>
      <c r="F117" s="125"/>
      <c r="G117" s="113"/>
      <c r="H117" s="74" t="s">
        <v>52</v>
      </c>
      <c r="I117" s="29" t="s">
        <v>381</v>
      </c>
      <c r="J117" s="33" t="s">
        <v>382</v>
      </c>
    </row>
    <row r="118" spans="2:10" ht="15.75" x14ac:dyDescent="0.25">
      <c r="B118" s="104"/>
      <c r="C118" s="107"/>
      <c r="D118" s="115"/>
      <c r="E118" s="117"/>
      <c r="F118" s="99" t="s">
        <v>76</v>
      </c>
      <c r="G118" s="111" t="s">
        <v>12</v>
      </c>
      <c r="H118" s="28" t="s">
        <v>51</v>
      </c>
      <c r="I118" s="29" t="s">
        <v>161</v>
      </c>
      <c r="J118" s="33" t="s">
        <v>285</v>
      </c>
    </row>
    <row r="119" spans="2:10" ht="15.75" x14ac:dyDescent="0.25">
      <c r="B119" s="104"/>
      <c r="C119" s="107"/>
      <c r="D119" s="115"/>
      <c r="E119" s="117"/>
      <c r="F119" s="114"/>
      <c r="G119" s="112"/>
      <c r="H119" s="28" t="s">
        <v>52</v>
      </c>
      <c r="I119" s="29" t="s">
        <v>163</v>
      </c>
      <c r="J119" s="33" t="s">
        <v>286</v>
      </c>
    </row>
    <row r="120" spans="2:10" ht="15.75" x14ac:dyDescent="0.25">
      <c r="B120" s="104"/>
      <c r="C120" s="107"/>
      <c r="D120" s="115"/>
      <c r="E120" s="117"/>
      <c r="F120" s="114"/>
      <c r="G120" s="112"/>
      <c r="H120" s="28" t="s">
        <v>53</v>
      </c>
      <c r="I120" s="29" t="s">
        <v>164</v>
      </c>
      <c r="J120" s="33" t="s">
        <v>287</v>
      </c>
    </row>
    <row r="121" spans="2:10" ht="15.75" x14ac:dyDescent="0.25">
      <c r="B121" s="104"/>
      <c r="C121" s="107"/>
      <c r="D121" s="115"/>
      <c r="E121" s="117"/>
      <c r="F121" s="114"/>
      <c r="G121" s="112"/>
      <c r="H121" s="28" t="s">
        <v>54</v>
      </c>
      <c r="I121" s="29" t="s">
        <v>165</v>
      </c>
      <c r="J121" s="33" t="s">
        <v>288</v>
      </c>
    </row>
    <row r="122" spans="2:10" ht="15.75" x14ac:dyDescent="0.25">
      <c r="B122" s="104"/>
      <c r="C122" s="107"/>
      <c r="D122" s="115"/>
      <c r="E122" s="117"/>
      <c r="F122" s="114"/>
      <c r="G122" s="112"/>
      <c r="H122" s="28" t="s">
        <v>55</v>
      </c>
      <c r="I122" s="29" t="s">
        <v>389</v>
      </c>
      <c r="J122" s="33" t="s">
        <v>289</v>
      </c>
    </row>
    <row r="123" spans="2:10" ht="31.5" x14ac:dyDescent="0.25">
      <c r="B123" s="104"/>
      <c r="C123" s="107"/>
      <c r="D123" s="115"/>
      <c r="E123" s="117"/>
      <c r="F123" s="100"/>
      <c r="G123" s="113"/>
      <c r="H123" s="74" t="s">
        <v>56</v>
      </c>
      <c r="I123" s="29" t="s">
        <v>384</v>
      </c>
      <c r="J123" s="33" t="s">
        <v>383</v>
      </c>
    </row>
    <row r="124" spans="2:10" ht="15.75" x14ac:dyDescent="0.25">
      <c r="B124" s="104"/>
      <c r="C124" s="107"/>
      <c r="D124" s="115"/>
      <c r="E124" s="117"/>
      <c r="F124" s="26" t="s">
        <v>89</v>
      </c>
      <c r="G124" s="41" t="s">
        <v>90</v>
      </c>
      <c r="H124" s="28" t="s">
        <v>51</v>
      </c>
      <c r="I124" s="29" t="s">
        <v>91</v>
      </c>
      <c r="J124" s="33" t="s">
        <v>290</v>
      </c>
    </row>
    <row r="125" spans="2:10" ht="15.75" x14ac:dyDescent="0.25">
      <c r="B125" s="104"/>
      <c r="C125" s="107"/>
      <c r="D125" s="115" t="s">
        <v>57</v>
      </c>
      <c r="E125" s="119" t="s">
        <v>10</v>
      </c>
      <c r="F125" s="109" t="s">
        <v>148</v>
      </c>
      <c r="G125" s="116" t="s">
        <v>149</v>
      </c>
      <c r="H125" s="28" t="s">
        <v>51</v>
      </c>
      <c r="I125" s="39" t="s">
        <v>167</v>
      </c>
      <c r="J125" s="33" t="s">
        <v>291</v>
      </c>
    </row>
    <row r="126" spans="2:10" ht="15.75" x14ac:dyDescent="0.25">
      <c r="B126" s="104"/>
      <c r="C126" s="107"/>
      <c r="D126" s="115"/>
      <c r="E126" s="119"/>
      <c r="F126" s="109"/>
      <c r="G126" s="116"/>
      <c r="H126" s="28" t="s">
        <v>52</v>
      </c>
      <c r="I126" s="39" t="s">
        <v>168</v>
      </c>
      <c r="J126" s="33" t="s">
        <v>292</v>
      </c>
    </row>
    <row r="127" spans="2:10" ht="15.75" x14ac:dyDescent="0.25">
      <c r="B127" s="104"/>
      <c r="C127" s="107"/>
      <c r="D127" s="115"/>
      <c r="E127" s="119"/>
      <c r="F127" s="38" t="s">
        <v>79</v>
      </c>
      <c r="G127" s="44" t="s">
        <v>36</v>
      </c>
      <c r="H127" s="28" t="s">
        <v>51</v>
      </c>
      <c r="I127" s="39" t="s">
        <v>39</v>
      </c>
      <c r="J127" s="33" t="s">
        <v>293</v>
      </c>
    </row>
    <row r="128" spans="2:10" ht="15.75" x14ac:dyDescent="0.25">
      <c r="B128" s="104"/>
      <c r="C128" s="107"/>
      <c r="D128" s="115"/>
      <c r="E128" s="119"/>
      <c r="F128" s="38" t="s">
        <v>88</v>
      </c>
      <c r="G128" s="44" t="s">
        <v>154</v>
      </c>
      <c r="H128" s="28" t="s">
        <v>51</v>
      </c>
      <c r="I128" s="39" t="s">
        <v>139</v>
      </c>
      <c r="J128" s="33" t="s">
        <v>294</v>
      </c>
    </row>
    <row r="129" spans="2:10" ht="16.5" thickBot="1" x14ac:dyDescent="0.3">
      <c r="B129" s="105"/>
      <c r="C129" s="108"/>
      <c r="D129" s="118"/>
      <c r="E129" s="120"/>
      <c r="F129" s="45" t="s">
        <v>89</v>
      </c>
      <c r="G129" s="46" t="s">
        <v>90</v>
      </c>
      <c r="H129" s="47" t="s">
        <v>51</v>
      </c>
      <c r="I129" s="48" t="s">
        <v>91</v>
      </c>
      <c r="J129" s="49" t="s">
        <v>295</v>
      </c>
    </row>
    <row r="131" spans="2:10" ht="15.75" thickBot="1" x14ac:dyDescent="0.3"/>
    <row r="132" spans="2:10" ht="15.75" x14ac:dyDescent="0.25">
      <c r="H132" s="122" t="s">
        <v>391</v>
      </c>
      <c r="I132" s="122"/>
      <c r="J132" s="122"/>
    </row>
    <row r="133" spans="2:10" ht="15.75" x14ac:dyDescent="0.25">
      <c r="H133" s="123" t="s">
        <v>392</v>
      </c>
      <c r="I133" s="123"/>
      <c r="J133" s="123"/>
    </row>
  </sheetData>
  <mergeCells count="87">
    <mergeCell ref="H132:J132"/>
    <mergeCell ref="H133:J133"/>
    <mergeCell ref="F114:F115"/>
    <mergeCell ref="G114:G115"/>
    <mergeCell ref="G116:G117"/>
    <mergeCell ref="F116:F117"/>
    <mergeCell ref="F118:F123"/>
    <mergeCell ref="G118:G123"/>
    <mergeCell ref="D125:D129"/>
    <mergeCell ref="E125:E129"/>
    <mergeCell ref="F125:F126"/>
    <mergeCell ref="G125:G126"/>
    <mergeCell ref="F77:F78"/>
    <mergeCell ref="G77:G78"/>
    <mergeCell ref="D111:D124"/>
    <mergeCell ref="E111:E124"/>
    <mergeCell ref="F111:F112"/>
    <mergeCell ref="G111:G112"/>
    <mergeCell ref="F95:F96"/>
    <mergeCell ref="G95:G96"/>
    <mergeCell ref="F97:F99"/>
    <mergeCell ref="G97:G99"/>
    <mergeCell ref="D77:D110"/>
    <mergeCell ref="E77:E110"/>
    <mergeCell ref="F81:F83"/>
    <mergeCell ref="G81:G83"/>
    <mergeCell ref="F100:F105"/>
    <mergeCell ref="G100:G105"/>
    <mergeCell ref="F86:F88"/>
    <mergeCell ref="G86:G88"/>
    <mergeCell ref="F89:F90"/>
    <mergeCell ref="G89:G90"/>
    <mergeCell ref="F92:F94"/>
    <mergeCell ref="G92:G94"/>
    <mergeCell ref="D61:D76"/>
    <mergeCell ref="E61:E76"/>
    <mergeCell ref="F61:F63"/>
    <mergeCell ref="F79:F80"/>
    <mergeCell ref="G79:G80"/>
    <mergeCell ref="G61:G63"/>
    <mergeCell ref="F67:F69"/>
    <mergeCell ref="G67:G69"/>
    <mergeCell ref="F72:F74"/>
    <mergeCell ref="G72:G74"/>
    <mergeCell ref="G52:G56"/>
    <mergeCell ref="F52:F56"/>
    <mergeCell ref="G31:G35"/>
    <mergeCell ref="D41:D48"/>
    <mergeCell ref="E41:E48"/>
    <mergeCell ref="F45:F46"/>
    <mergeCell ref="G45:G46"/>
    <mergeCell ref="F42:F43"/>
    <mergeCell ref="G42:G43"/>
    <mergeCell ref="D49:D60"/>
    <mergeCell ref="E49:E60"/>
    <mergeCell ref="G10:G11"/>
    <mergeCell ref="B6:B129"/>
    <mergeCell ref="C6:C129"/>
    <mergeCell ref="D6:D7"/>
    <mergeCell ref="E6:E7"/>
    <mergeCell ref="D8:D40"/>
    <mergeCell ref="E8:E40"/>
    <mergeCell ref="F20:F21"/>
    <mergeCell ref="G20:G21"/>
    <mergeCell ref="F23:F25"/>
    <mergeCell ref="G23:G25"/>
    <mergeCell ref="F26:F27"/>
    <mergeCell ref="G26:G27"/>
    <mergeCell ref="F28:F30"/>
    <mergeCell ref="G28:G30"/>
    <mergeCell ref="F31:F35"/>
    <mergeCell ref="F17:F19"/>
    <mergeCell ref="G17:G19"/>
    <mergeCell ref="B2:J2"/>
    <mergeCell ref="C3:D3"/>
    <mergeCell ref="E3:F3"/>
    <mergeCell ref="G3:H3"/>
    <mergeCell ref="I3:J3"/>
    <mergeCell ref="C4:D4"/>
    <mergeCell ref="E4:F4"/>
    <mergeCell ref="G4:H4"/>
    <mergeCell ref="I4:J4"/>
    <mergeCell ref="F12:F14"/>
    <mergeCell ref="G12:G14"/>
    <mergeCell ref="F8:F9"/>
    <mergeCell ref="G8:G9"/>
    <mergeCell ref="F10:F11"/>
  </mergeCells>
  <conditionalFormatting sqref="G36:G40 G8 G10:G31">
    <cfRule type="duplicateValues" dxfId="18" priority="5"/>
  </conditionalFormatting>
  <conditionalFormatting sqref="G106:G110 G79:G100">
    <cfRule type="duplicateValues" dxfId="17" priority="6"/>
  </conditionalFormatting>
  <conditionalFormatting sqref="G72 G61 G67:G69 G64:G65">
    <cfRule type="duplicateValues" dxfId="16" priority="7"/>
  </conditionalFormatting>
  <conditionalFormatting sqref="G41">
    <cfRule type="duplicateValues" dxfId="15" priority="4"/>
  </conditionalFormatting>
  <conditionalFormatting sqref="G47:G48 G44:G45">
    <cfRule type="duplicateValues" dxfId="14" priority="8"/>
  </conditionalFormatting>
  <conditionalFormatting sqref="G127:G129">
    <cfRule type="duplicateValues" dxfId="13" priority="9"/>
  </conditionalFormatting>
  <conditionalFormatting sqref="G125">
    <cfRule type="duplicateValues" dxfId="12" priority="3"/>
  </conditionalFormatting>
  <conditionalFormatting sqref="G49:G52 G57:G60">
    <cfRule type="duplicateValues" dxfId="11" priority="10"/>
  </conditionalFormatting>
  <conditionalFormatting sqref="G77">
    <cfRule type="duplicateValues" dxfId="10" priority="2"/>
  </conditionalFormatting>
  <conditionalFormatting sqref="G42">
    <cfRule type="duplicateValues" dxfId="9" priority="1"/>
  </conditionalFormatting>
  <pageMargins left="0.51181102362204722" right="0.31496062992125984" top="0.55118110236220474" bottom="0.55118110236220474" header="0.51181102362204722" footer="0"/>
  <pageSetup paperSize="9" scale="57" firstPageNumber="0" fitToHeight="3" orientation="landscape" verticalDpi="300" r:id="rId1"/>
  <headerFooter>
    <oddFooter>&amp;C&amp;P</oddFooter>
  </headerFooter>
  <ignoredErrors>
    <ignoredError sqref="G4 B4 B7:J7 B57:J76 B8:D8 B9:E9 H8:J9 B124:J129 B77:D77 F77:G77 B78:E78 H77:J78 C6:D6 F6:J6 F8 B10:J29 F42:H43 B44:J44 B53:E53 H53:H56 B52:H52 J52:J53 B79:J98 B114:H114 J114 H115 B116:J116 H117 B118:J118 B119:E122 H119:J121 H123 B46:J51 B45:H45 J45 H122 J122 B31:J41 B30:H30 J30 B100:J113 B99:H99 J9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P85"/>
  <sheetViews>
    <sheetView zoomScale="80" zoomScaleNormal="80" workbookViewId="0">
      <pane ySplit="4" topLeftCell="A5" activePane="bottomLeft" state="frozen"/>
      <selection activeCell="A2" sqref="A2"/>
      <selection pane="bottomLeft" activeCell="A5" sqref="A5"/>
    </sheetView>
  </sheetViews>
  <sheetFormatPr baseColWidth="10" defaultColWidth="11.42578125" defaultRowHeight="15" x14ac:dyDescent="0.25"/>
  <cols>
    <col min="1" max="1" width="2.28515625" style="4" customWidth="1"/>
    <col min="2" max="2" width="7.5703125" style="1" customWidth="1"/>
    <col min="3" max="3" width="45" style="6" customWidth="1"/>
    <col min="4" max="4" width="8.28515625" style="2" customWidth="1"/>
    <col min="5" max="5" width="36" style="3" bestFit="1" customWidth="1"/>
    <col min="6" max="6" width="13" style="4" customWidth="1"/>
    <col min="7" max="12" width="11.42578125" style="4"/>
    <col min="13" max="13" width="12.7109375" style="4" customWidth="1"/>
    <col min="14" max="14" width="25.42578125" style="4" customWidth="1"/>
    <col min="15" max="15" width="38.7109375" style="13" customWidth="1"/>
    <col min="16" max="16384" width="11.42578125" style="4"/>
  </cols>
  <sheetData>
    <row r="1" spans="2:15" ht="12" customHeight="1" thickBot="1" x14ac:dyDescent="0.4"/>
    <row r="2" spans="2:15" ht="73.5" customHeight="1" x14ac:dyDescent="0.25">
      <c r="B2" s="127" t="s">
        <v>367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2:15" ht="42" customHeight="1" x14ac:dyDescent="0.25">
      <c r="B3" s="130" t="s">
        <v>95</v>
      </c>
      <c r="C3" s="131" t="s">
        <v>96</v>
      </c>
      <c r="D3" s="132" t="s">
        <v>95</v>
      </c>
      <c r="E3" s="133" t="s">
        <v>97</v>
      </c>
      <c r="F3" s="134" t="str">
        <f>UPPER("Valor Documental")</f>
        <v>VALOR DOCUMENTAL</v>
      </c>
      <c r="G3" s="134"/>
      <c r="H3" s="134"/>
      <c r="I3" s="134"/>
      <c r="J3" s="16" t="s">
        <v>98</v>
      </c>
      <c r="K3" s="134" t="s">
        <v>99</v>
      </c>
      <c r="L3" s="134"/>
      <c r="M3" s="134" t="s">
        <v>100</v>
      </c>
      <c r="N3" s="134"/>
      <c r="O3" s="135" t="s">
        <v>115</v>
      </c>
    </row>
    <row r="4" spans="2:15" ht="51" x14ac:dyDescent="0.25">
      <c r="B4" s="130"/>
      <c r="C4" s="131"/>
      <c r="D4" s="132"/>
      <c r="E4" s="133"/>
      <c r="F4" s="15" t="s">
        <v>101</v>
      </c>
      <c r="G4" s="15" t="s">
        <v>102</v>
      </c>
      <c r="H4" s="15" t="s">
        <v>103</v>
      </c>
      <c r="I4" s="15" t="s">
        <v>104</v>
      </c>
      <c r="J4" s="15" t="s">
        <v>105</v>
      </c>
      <c r="K4" s="15" t="s">
        <v>106</v>
      </c>
      <c r="L4" s="15" t="s">
        <v>107</v>
      </c>
      <c r="M4" s="15" t="s">
        <v>108</v>
      </c>
      <c r="N4" s="15" t="s">
        <v>109</v>
      </c>
      <c r="O4" s="135"/>
    </row>
    <row r="5" spans="2:15" s="3" customFormat="1" ht="45" x14ac:dyDescent="0.25">
      <c r="B5" s="136" t="s">
        <v>87</v>
      </c>
      <c r="C5" s="111" t="s">
        <v>37</v>
      </c>
      <c r="D5" s="74" t="str">
        <f>"0"&amp;IF(E5="","0",IF(B5="",D3+1,1))</f>
        <v>01</v>
      </c>
      <c r="E5" s="79" t="s">
        <v>170</v>
      </c>
      <c r="F5" s="51" t="s">
        <v>110</v>
      </c>
      <c r="G5" s="51" t="s">
        <v>110</v>
      </c>
      <c r="H5" s="51"/>
      <c r="I5" s="51"/>
      <c r="J5" s="51">
        <f>K5+L5</f>
        <v>8</v>
      </c>
      <c r="K5" s="51">
        <v>3</v>
      </c>
      <c r="L5" s="51">
        <v>5</v>
      </c>
      <c r="M5" s="51"/>
      <c r="N5" s="51" t="s">
        <v>110</v>
      </c>
      <c r="O5" s="14" t="s">
        <v>297</v>
      </c>
    </row>
    <row r="6" spans="2:15" s="3" customFormat="1" ht="45" x14ac:dyDescent="0.25">
      <c r="B6" s="137"/>
      <c r="C6" s="113"/>
      <c r="D6" s="74" t="str">
        <f>"0"&amp;IF(E6="","0",IF(B6="",D5+1,1))</f>
        <v>02</v>
      </c>
      <c r="E6" s="79" t="s">
        <v>166</v>
      </c>
      <c r="F6" s="51" t="s">
        <v>110</v>
      </c>
      <c r="G6" s="51" t="s">
        <v>110</v>
      </c>
      <c r="H6" s="51"/>
      <c r="I6" s="51"/>
      <c r="J6" s="51">
        <f>K6+L6</f>
        <v>8</v>
      </c>
      <c r="K6" s="51">
        <v>3</v>
      </c>
      <c r="L6" s="51">
        <v>5</v>
      </c>
      <c r="M6" s="51"/>
      <c r="N6" s="51" t="s">
        <v>110</v>
      </c>
      <c r="O6" s="14" t="s">
        <v>297</v>
      </c>
    </row>
    <row r="7" spans="2:15" s="3" customFormat="1" ht="30" x14ac:dyDescent="0.25">
      <c r="B7" s="126" t="s">
        <v>62</v>
      </c>
      <c r="C7" s="98" t="s">
        <v>49</v>
      </c>
      <c r="D7" s="74" t="str">
        <f>"0"&amp;IF(E7="","0",IF(B7="",D6+1,1))</f>
        <v>00</v>
      </c>
      <c r="E7" s="79"/>
      <c r="F7" s="50" t="s">
        <v>110</v>
      </c>
      <c r="G7" s="50"/>
      <c r="H7" s="50" t="s">
        <v>110</v>
      </c>
      <c r="I7" s="50"/>
      <c r="J7" s="50">
        <v>3</v>
      </c>
      <c r="K7" s="50">
        <v>1</v>
      </c>
      <c r="L7" s="50">
        <v>2</v>
      </c>
      <c r="M7" s="51" t="s">
        <v>110</v>
      </c>
      <c r="N7" s="51"/>
      <c r="O7" s="14" t="s">
        <v>298</v>
      </c>
    </row>
    <row r="8" spans="2:15" s="3" customFormat="1" ht="30" x14ac:dyDescent="0.25">
      <c r="B8" s="126"/>
      <c r="C8" s="98"/>
      <c r="D8" s="74" t="str">
        <f t="shared" ref="D8:D77" si="0">"0"&amp;IF(E8="","0",IF(B8="",D7+1,1))</f>
        <v>01</v>
      </c>
      <c r="E8" s="78" t="s">
        <v>17</v>
      </c>
      <c r="F8" s="50" t="s">
        <v>110</v>
      </c>
      <c r="G8" s="50"/>
      <c r="H8" s="50" t="s">
        <v>110</v>
      </c>
      <c r="I8" s="50"/>
      <c r="J8" s="50">
        <v>3</v>
      </c>
      <c r="K8" s="50">
        <v>1</v>
      </c>
      <c r="L8" s="50">
        <v>2</v>
      </c>
      <c r="M8" s="51" t="s">
        <v>110</v>
      </c>
      <c r="N8" s="51"/>
      <c r="O8" s="14" t="s">
        <v>298</v>
      </c>
    </row>
    <row r="9" spans="2:15" s="3" customFormat="1" ht="30" x14ac:dyDescent="0.25">
      <c r="B9" s="126"/>
      <c r="C9" s="98"/>
      <c r="D9" s="74" t="str">
        <f t="shared" si="0"/>
        <v>02</v>
      </c>
      <c r="E9" s="78" t="s">
        <v>116</v>
      </c>
      <c r="F9" s="50" t="s">
        <v>110</v>
      </c>
      <c r="G9" s="50"/>
      <c r="H9" s="50" t="s">
        <v>110</v>
      </c>
      <c r="I9" s="50"/>
      <c r="J9" s="50">
        <v>5</v>
      </c>
      <c r="K9" s="50">
        <v>3</v>
      </c>
      <c r="L9" s="50">
        <v>2</v>
      </c>
      <c r="M9" s="51" t="s">
        <v>110</v>
      </c>
      <c r="N9" s="51"/>
      <c r="O9" s="14" t="s">
        <v>298</v>
      </c>
    </row>
    <row r="10" spans="2:15" s="3" customFormat="1" ht="30" x14ac:dyDescent="0.25">
      <c r="B10" s="82" t="s">
        <v>80</v>
      </c>
      <c r="C10" s="78" t="s">
        <v>152</v>
      </c>
      <c r="D10" s="74" t="str">
        <f t="shared" si="0"/>
        <v>00</v>
      </c>
      <c r="E10" s="79" t="s">
        <v>118</v>
      </c>
      <c r="F10" s="50" t="s">
        <v>110</v>
      </c>
      <c r="G10" s="50"/>
      <c r="H10" s="50"/>
      <c r="I10" s="50"/>
      <c r="J10" s="50">
        <v>5</v>
      </c>
      <c r="K10" s="50">
        <v>4</v>
      </c>
      <c r="L10" s="50">
        <v>1</v>
      </c>
      <c r="M10" s="51" t="s">
        <v>110</v>
      </c>
      <c r="N10" s="51"/>
      <c r="O10" s="14" t="s">
        <v>146</v>
      </c>
    </row>
    <row r="11" spans="2:15" s="3" customFormat="1" ht="31.5" x14ac:dyDescent="0.25">
      <c r="B11" s="126" t="s">
        <v>68</v>
      </c>
      <c r="C11" s="98" t="s">
        <v>117</v>
      </c>
      <c r="D11" s="74" t="str">
        <f t="shared" si="0"/>
        <v>00</v>
      </c>
      <c r="E11" s="78"/>
      <c r="F11" s="50" t="s">
        <v>110</v>
      </c>
      <c r="G11" s="50"/>
      <c r="H11" s="50"/>
      <c r="I11" s="50"/>
      <c r="J11" s="50">
        <v>6</v>
      </c>
      <c r="K11" s="50">
        <v>3</v>
      </c>
      <c r="L11" s="50">
        <v>3</v>
      </c>
      <c r="M11" s="51" t="s">
        <v>110</v>
      </c>
      <c r="N11" s="51"/>
      <c r="O11" s="52" t="s">
        <v>146</v>
      </c>
    </row>
    <row r="12" spans="2:15" s="3" customFormat="1" ht="31.5" x14ac:dyDescent="0.25">
      <c r="B12" s="126"/>
      <c r="C12" s="98"/>
      <c r="D12" s="74" t="str">
        <f t="shared" si="0"/>
        <v>01</v>
      </c>
      <c r="E12" s="78" t="s">
        <v>22</v>
      </c>
      <c r="F12" s="50" t="s">
        <v>110</v>
      </c>
      <c r="G12" s="50"/>
      <c r="H12" s="50"/>
      <c r="I12" s="50"/>
      <c r="J12" s="50">
        <v>6</v>
      </c>
      <c r="K12" s="50">
        <v>3</v>
      </c>
      <c r="L12" s="50">
        <v>3</v>
      </c>
      <c r="M12" s="51" t="s">
        <v>110</v>
      </c>
      <c r="N12" s="51"/>
      <c r="O12" s="52" t="s">
        <v>146</v>
      </c>
    </row>
    <row r="13" spans="2:15" s="3" customFormat="1" ht="31.5" x14ac:dyDescent="0.25">
      <c r="B13" s="126"/>
      <c r="C13" s="98"/>
      <c r="D13" s="74" t="str">
        <f t="shared" si="0"/>
        <v>02</v>
      </c>
      <c r="E13" s="78" t="s">
        <v>23</v>
      </c>
      <c r="F13" s="50" t="s">
        <v>110</v>
      </c>
      <c r="G13" s="50" t="s">
        <v>110</v>
      </c>
      <c r="H13" s="50"/>
      <c r="I13" s="50"/>
      <c r="J13" s="50">
        <v>6</v>
      </c>
      <c r="K13" s="50">
        <v>3</v>
      </c>
      <c r="L13" s="50">
        <v>3</v>
      </c>
      <c r="M13" s="51" t="s">
        <v>110</v>
      </c>
      <c r="N13" s="51"/>
      <c r="O13" s="52" t="s">
        <v>146</v>
      </c>
    </row>
    <row r="14" spans="2:15" s="3" customFormat="1" ht="31.5" x14ac:dyDescent="0.25">
      <c r="B14" s="126"/>
      <c r="C14" s="98"/>
      <c r="D14" s="74" t="str">
        <f t="shared" si="0"/>
        <v>03</v>
      </c>
      <c r="E14" s="79" t="s">
        <v>8</v>
      </c>
      <c r="F14" s="50" t="s">
        <v>110</v>
      </c>
      <c r="G14" s="50" t="s">
        <v>110</v>
      </c>
      <c r="H14" s="50"/>
      <c r="I14" s="50"/>
      <c r="J14" s="50">
        <v>6</v>
      </c>
      <c r="K14" s="50">
        <v>3</v>
      </c>
      <c r="L14" s="50">
        <v>3</v>
      </c>
      <c r="M14" s="51" t="s">
        <v>110</v>
      </c>
      <c r="N14" s="51"/>
      <c r="O14" s="52" t="s">
        <v>146</v>
      </c>
    </row>
    <row r="15" spans="2:15" s="3" customFormat="1" ht="31.5" x14ac:dyDescent="0.25">
      <c r="B15" s="126"/>
      <c r="C15" s="98"/>
      <c r="D15" s="74" t="str">
        <f t="shared" si="0"/>
        <v>04</v>
      </c>
      <c r="E15" s="79" t="s">
        <v>140</v>
      </c>
      <c r="F15" s="50" t="s">
        <v>110</v>
      </c>
      <c r="G15" s="50" t="s">
        <v>110</v>
      </c>
      <c r="H15" s="50"/>
      <c r="I15" s="50"/>
      <c r="J15" s="50">
        <v>6</v>
      </c>
      <c r="K15" s="50">
        <v>3</v>
      </c>
      <c r="L15" s="50">
        <v>3</v>
      </c>
      <c r="M15" s="51" t="s">
        <v>110</v>
      </c>
      <c r="N15" s="51"/>
      <c r="O15" s="52" t="s">
        <v>146</v>
      </c>
    </row>
    <row r="16" spans="2:15" s="3" customFormat="1" ht="31.5" x14ac:dyDescent="0.25">
      <c r="B16" s="126"/>
      <c r="C16" s="98"/>
      <c r="D16" s="74" t="str">
        <f t="shared" si="0"/>
        <v>05</v>
      </c>
      <c r="E16" s="79" t="s">
        <v>155</v>
      </c>
      <c r="F16" s="50" t="s">
        <v>110</v>
      </c>
      <c r="G16" s="50" t="s">
        <v>110</v>
      </c>
      <c r="H16" s="50"/>
      <c r="I16" s="50"/>
      <c r="J16" s="50">
        <v>6</v>
      </c>
      <c r="K16" s="50">
        <v>3</v>
      </c>
      <c r="L16" s="50">
        <v>3</v>
      </c>
      <c r="M16" s="51" t="s">
        <v>110</v>
      </c>
      <c r="N16" s="51"/>
      <c r="O16" s="52" t="s">
        <v>146</v>
      </c>
    </row>
    <row r="17" spans="2:16" s="3" customFormat="1" ht="32.25" thickBot="1" x14ac:dyDescent="0.3">
      <c r="B17" s="140" t="s">
        <v>148</v>
      </c>
      <c r="C17" s="142" t="s">
        <v>149</v>
      </c>
      <c r="D17" s="74" t="str">
        <f t="shared" si="0"/>
        <v>01</v>
      </c>
      <c r="E17" s="79" t="s">
        <v>167</v>
      </c>
      <c r="F17" s="50" t="s">
        <v>110</v>
      </c>
      <c r="G17" s="50" t="s">
        <v>110</v>
      </c>
      <c r="H17" s="50"/>
      <c r="I17" s="50"/>
      <c r="J17" s="50">
        <v>6</v>
      </c>
      <c r="K17" s="50">
        <v>3</v>
      </c>
      <c r="L17" s="50">
        <v>3</v>
      </c>
      <c r="M17" s="51" t="s">
        <v>110</v>
      </c>
      <c r="N17" s="51"/>
      <c r="O17" s="53" t="s">
        <v>157</v>
      </c>
      <c r="P17" s="7"/>
    </row>
    <row r="18" spans="2:16" s="3" customFormat="1" ht="32.25" thickBot="1" x14ac:dyDescent="0.3">
      <c r="B18" s="141"/>
      <c r="C18" s="143"/>
      <c r="D18" s="74" t="str">
        <f t="shared" si="0"/>
        <v>02</v>
      </c>
      <c r="E18" s="79" t="s">
        <v>168</v>
      </c>
      <c r="F18" s="50" t="s">
        <v>110</v>
      </c>
      <c r="G18" s="50" t="s">
        <v>110</v>
      </c>
      <c r="H18" s="50"/>
      <c r="I18" s="50"/>
      <c r="J18" s="50">
        <v>6</v>
      </c>
      <c r="K18" s="50">
        <v>3</v>
      </c>
      <c r="L18" s="50">
        <v>3</v>
      </c>
      <c r="M18" s="51" t="s">
        <v>110</v>
      </c>
      <c r="N18" s="51"/>
      <c r="O18" s="53" t="s">
        <v>157</v>
      </c>
      <c r="P18" s="7"/>
    </row>
    <row r="19" spans="2:16" s="3" customFormat="1" ht="31.5" x14ac:dyDescent="0.25">
      <c r="B19" s="126" t="s">
        <v>70</v>
      </c>
      <c r="C19" s="98" t="s">
        <v>119</v>
      </c>
      <c r="D19" s="74" t="str">
        <f t="shared" si="0"/>
        <v>01</v>
      </c>
      <c r="E19" s="78" t="s">
        <v>25</v>
      </c>
      <c r="F19" s="50" t="s">
        <v>110</v>
      </c>
      <c r="G19" s="50"/>
      <c r="H19" s="50"/>
      <c r="I19" s="50"/>
      <c r="J19" s="50">
        <v>3</v>
      </c>
      <c r="K19" s="50">
        <v>2</v>
      </c>
      <c r="L19" s="50">
        <v>1</v>
      </c>
      <c r="M19" s="51" t="s">
        <v>110</v>
      </c>
      <c r="N19" s="51"/>
      <c r="O19" s="52" t="s">
        <v>146</v>
      </c>
    </row>
    <row r="20" spans="2:16" s="3" customFormat="1" ht="31.5" x14ac:dyDescent="0.25">
      <c r="B20" s="126"/>
      <c r="C20" s="98"/>
      <c r="D20" s="74" t="str">
        <f t="shared" si="0"/>
        <v>02</v>
      </c>
      <c r="E20" s="78" t="s">
        <v>26</v>
      </c>
      <c r="F20" s="50" t="s">
        <v>110</v>
      </c>
      <c r="G20" s="50"/>
      <c r="H20" s="50"/>
      <c r="I20" s="50"/>
      <c r="J20" s="50">
        <v>3</v>
      </c>
      <c r="K20" s="50">
        <v>2</v>
      </c>
      <c r="L20" s="50">
        <v>1</v>
      </c>
      <c r="M20" s="51" t="s">
        <v>110</v>
      </c>
      <c r="N20" s="51"/>
      <c r="O20" s="52" t="s">
        <v>146</v>
      </c>
    </row>
    <row r="21" spans="2:16" s="3" customFormat="1" ht="31.5" x14ac:dyDescent="0.25">
      <c r="B21" s="126"/>
      <c r="C21" s="98"/>
      <c r="D21" s="74" t="str">
        <f t="shared" si="0"/>
        <v>03</v>
      </c>
      <c r="E21" s="78" t="s">
        <v>27</v>
      </c>
      <c r="F21" s="50" t="s">
        <v>110</v>
      </c>
      <c r="G21" s="50"/>
      <c r="H21" s="50"/>
      <c r="I21" s="50"/>
      <c r="J21" s="50">
        <v>5</v>
      </c>
      <c r="K21" s="50">
        <v>3</v>
      </c>
      <c r="L21" s="50">
        <v>2</v>
      </c>
      <c r="M21" s="51" t="s">
        <v>110</v>
      </c>
      <c r="N21" s="51"/>
      <c r="O21" s="52" t="s">
        <v>146</v>
      </c>
    </row>
    <row r="22" spans="2:16" s="3" customFormat="1" ht="31.5" x14ac:dyDescent="0.25">
      <c r="B22" s="82" t="s">
        <v>58</v>
      </c>
      <c r="C22" s="79" t="s">
        <v>38</v>
      </c>
      <c r="D22" s="74" t="str">
        <f t="shared" si="0"/>
        <v>00</v>
      </c>
      <c r="E22" s="79"/>
      <c r="F22" s="50" t="s">
        <v>110</v>
      </c>
      <c r="G22" s="50"/>
      <c r="H22" s="50"/>
      <c r="I22" s="50"/>
      <c r="J22" s="50">
        <v>5</v>
      </c>
      <c r="K22" s="50">
        <v>3</v>
      </c>
      <c r="L22" s="50">
        <v>2</v>
      </c>
      <c r="M22" s="51" t="s">
        <v>110</v>
      </c>
      <c r="N22" s="51"/>
      <c r="O22" s="52" t="s">
        <v>146</v>
      </c>
    </row>
    <row r="23" spans="2:16" s="3" customFormat="1" ht="31.5" x14ac:dyDescent="0.25">
      <c r="B23" s="103" t="s">
        <v>86</v>
      </c>
      <c r="C23" s="111" t="s">
        <v>41</v>
      </c>
      <c r="D23" s="74" t="str">
        <f t="shared" si="0"/>
        <v>01</v>
      </c>
      <c r="E23" s="79" t="s">
        <v>378</v>
      </c>
      <c r="F23" s="50" t="s">
        <v>110</v>
      </c>
      <c r="G23" s="50"/>
      <c r="H23" s="50"/>
      <c r="I23" s="50"/>
      <c r="J23" s="50">
        <v>5</v>
      </c>
      <c r="K23" s="50">
        <v>3</v>
      </c>
      <c r="L23" s="50">
        <v>2</v>
      </c>
      <c r="M23" s="51" t="s">
        <v>110</v>
      </c>
      <c r="N23" s="51"/>
      <c r="O23" s="52" t="s">
        <v>146</v>
      </c>
    </row>
    <row r="24" spans="2:16" s="3" customFormat="1" ht="31.5" x14ac:dyDescent="0.25">
      <c r="B24" s="144"/>
      <c r="C24" s="113"/>
      <c r="D24" s="74" t="str">
        <f t="shared" si="0"/>
        <v>02</v>
      </c>
      <c r="E24" s="79" t="s">
        <v>379</v>
      </c>
      <c r="F24" s="50" t="s">
        <v>110</v>
      </c>
      <c r="G24" s="50"/>
      <c r="H24" s="50"/>
      <c r="I24" s="50"/>
      <c r="J24" s="50">
        <v>5</v>
      </c>
      <c r="K24" s="50">
        <v>3</v>
      </c>
      <c r="L24" s="50">
        <v>2</v>
      </c>
      <c r="M24" s="51" t="s">
        <v>110</v>
      </c>
      <c r="N24" s="51"/>
      <c r="O24" s="52" t="s">
        <v>146</v>
      </c>
    </row>
    <row r="25" spans="2:16" s="3" customFormat="1" ht="47.25" x14ac:dyDescent="0.25">
      <c r="B25" s="82" t="s">
        <v>64</v>
      </c>
      <c r="C25" s="79" t="s">
        <v>296</v>
      </c>
      <c r="D25" s="74" t="str">
        <f>"0"&amp;IF(E25="","0",IF(B25="",D23+1,1))</f>
        <v>00</v>
      </c>
      <c r="E25" s="78" t="s">
        <v>118</v>
      </c>
      <c r="F25" s="50" t="s">
        <v>110</v>
      </c>
      <c r="G25" s="50"/>
      <c r="H25" s="50"/>
      <c r="I25" s="50"/>
      <c r="J25" s="50">
        <v>5</v>
      </c>
      <c r="K25" s="50">
        <v>3</v>
      </c>
      <c r="L25" s="50">
        <v>2</v>
      </c>
      <c r="M25" s="51" t="s">
        <v>110</v>
      </c>
      <c r="N25" s="51"/>
      <c r="O25" s="52" t="s">
        <v>299</v>
      </c>
    </row>
    <row r="26" spans="2:16" s="3" customFormat="1" ht="47.25" x14ac:dyDescent="0.25">
      <c r="B26" s="126" t="s">
        <v>75</v>
      </c>
      <c r="C26" s="88" t="s">
        <v>120</v>
      </c>
      <c r="D26" s="74" t="str">
        <f t="shared" si="0"/>
        <v>01</v>
      </c>
      <c r="E26" s="71" t="s">
        <v>121</v>
      </c>
      <c r="F26" s="50" t="s">
        <v>110</v>
      </c>
      <c r="G26" s="50"/>
      <c r="H26" s="50"/>
      <c r="I26" s="50"/>
      <c r="J26" s="50">
        <v>3</v>
      </c>
      <c r="K26" s="50">
        <v>2</v>
      </c>
      <c r="L26" s="50">
        <v>1</v>
      </c>
      <c r="M26" s="51" t="s">
        <v>110</v>
      </c>
      <c r="N26" s="51"/>
      <c r="O26" s="52" t="s">
        <v>300</v>
      </c>
    </row>
    <row r="27" spans="2:16" s="3" customFormat="1" ht="47.25" x14ac:dyDescent="0.25">
      <c r="B27" s="126"/>
      <c r="C27" s="88"/>
      <c r="D27" s="74" t="str">
        <f t="shared" si="0"/>
        <v>02</v>
      </c>
      <c r="E27" s="76" t="s">
        <v>136</v>
      </c>
      <c r="F27" s="50" t="s">
        <v>110</v>
      </c>
      <c r="G27" s="50"/>
      <c r="H27" s="50"/>
      <c r="I27" s="50"/>
      <c r="J27" s="50">
        <v>3</v>
      </c>
      <c r="K27" s="50">
        <v>2</v>
      </c>
      <c r="L27" s="50">
        <v>1</v>
      </c>
      <c r="M27" s="51" t="s">
        <v>110</v>
      </c>
      <c r="N27" s="51"/>
      <c r="O27" s="52" t="s">
        <v>300</v>
      </c>
    </row>
    <row r="28" spans="2:16" s="3" customFormat="1" ht="47.25" x14ac:dyDescent="0.25">
      <c r="B28" s="126"/>
      <c r="C28" s="88"/>
      <c r="D28" s="74" t="str">
        <f t="shared" si="0"/>
        <v>03</v>
      </c>
      <c r="E28" s="76" t="s">
        <v>122</v>
      </c>
      <c r="F28" s="50" t="s">
        <v>110</v>
      </c>
      <c r="G28" s="50"/>
      <c r="H28" s="50"/>
      <c r="I28" s="50"/>
      <c r="J28" s="50">
        <v>3</v>
      </c>
      <c r="K28" s="50">
        <v>2</v>
      </c>
      <c r="L28" s="50">
        <v>1</v>
      </c>
      <c r="M28" s="51" t="s">
        <v>110</v>
      </c>
      <c r="N28" s="51"/>
      <c r="O28" s="52" t="s">
        <v>300</v>
      </c>
    </row>
    <row r="29" spans="2:16" s="3" customFormat="1" ht="31.5" x14ac:dyDescent="0.25">
      <c r="B29" s="136" t="s">
        <v>65</v>
      </c>
      <c r="C29" s="101" t="s">
        <v>40</v>
      </c>
      <c r="D29" s="74" t="str">
        <f t="shared" si="0"/>
        <v>00</v>
      </c>
      <c r="E29" s="78" t="s">
        <v>118</v>
      </c>
      <c r="F29" s="50" t="s">
        <v>110</v>
      </c>
      <c r="G29" s="50" t="s">
        <v>110</v>
      </c>
      <c r="H29" s="50"/>
      <c r="I29" s="50"/>
      <c r="J29" s="50">
        <v>5</v>
      </c>
      <c r="K29" s="50">
        <v>3</v>
      </c>
      <c r="L29" s="50">
        <v>2</v>
      </c>
      <c r="M29" s="51" t="s">
        <v>110</v>
      </c>
      <c r="N29" s="51"/>
      <c r="O29" s="52" t="s">
        <v>146</v>
      </c>
    </row>
    <row r="30" spans="2:16" ht="31.5" x14ac:dyDescent="0.25">
      <c r="B30" s="139"/>
      <c r="C30" s="138"/>
      <c r="D30" s="74" t="str">
        <f t="shared" si="0"/>
        <v>01</v>
      </c>
      <c r="E30" s="79" t="s">
        <v>162</v>
      </c>
      <c r="F30" s="50" t="s">
        <v>110</v>
      </c>
      <c r="G30" s="50" t="s">
        <v>110</v>
      </c>
      <c r="H30" s="50"/>
      <c r="I30" s="50"/>
      <c r="J30" s="50">
        <v>5</v>
      </c>
      <c r="K30" s="50">
        <v>3</v>
      </c>
      <c r="L30" s="50">
        <v>2</v>
      </c>
      <c r="M30" s="51" t="s">
        <v>110</v>
      </c>
      <c r="N30" s="51"/>
      <c r="O30" s="52" t="s">
        <v>146</v>
      </c>
    </row>
    <row r="31" spans="2:16" ht="31.5" x14ac:dyDescent="0.25">
      <c r="B31" s="137"/>
      <c r="C31" s="102"/>
      <c r="D31" s="74" t="str">
        <f t="shared" si="0"/>
        <v>02</v>
      </c>
      <c r="E31" s="79" t="s">
        <v>381</v>
      </c>
      <c r="F31" s="50" t="s">
        <v>110</v>
      </c>
      <c r="G31" s="50" t="s">
        <v>110</v>
      </c>
      <c r="H31" s="50"/>
      <c r="I31" s="50"/>
      <c r="J31" s="50">
        <v>5</v>
      </c>
      <c r="K31" s="50">
        <v>3</v>
      </c>
      <c r="L31" s="50">
        <v>2</v>
      </c>
      <c r="M31" s="51" t="s">
        <v>110</v>
      </c>
      <c r="N31" s="51"/>
      <c r="O31" s="52" t="s">
        <v>146</v>
      </c>
    </row>
    <row r="32" spans="2:16" ht="31.5" x14ac:dyDescent="0.25">
      <c r="B32" s="126" t="s">
        <v>67</v>
      </c>
      <c r="C32" s="98" t="s">
        <v>21</v>
      </c>
      <c r="D32" s="74" t="str">
        <f>"0"&amp;IF(E32="","0",IF(B32="",D30+1,1))</f>
        <v>01</v>
      </c>
      <c r="E32" s="78" t="s">
        <v>159</v>
      </c>
      <c r="F32" s="50" t="s">
        <v>110</v>
      </c>
      <c r="G32" s="50"/>
      <c r="H32" s="50"/>
      <c r="I32" s="50"/>
      <c r="J32" s="50">
        <v>3</v>
      </c>
      <c r="K32" s="50">
        <v>2</v>
      </c>
      <c r="L32" s="50">
        <v>1</v>
      </c>
      <c r="M32" s="51" t="s">
        <v>110</v>
      </c>
      <c r="N32" s="51"/>
      <c r="O32" s="52" t="s">
        <v>146</v>
      </c>
    </row>
    <row r="33" spans="2:15" ht="31.5" x14ac:dyDescent="0.25">
      <c r="B33" s="126"/>
      <c r="C33" s="98"/>
      <c r="D33" s="74" t="str">
        <f t="shared" si="0"/>
        <v>02</v>
      </c>
      <c r="E33" s="78" t="s">
        <v>123</v>
      </c>
      <c r="F33" s="50" t="s">
        <v>110</v>
      </c>
      <c r="G33" s="50"/>
      <c r="H33" s="50"/>
      <c r="I33" s="50"/>
      <c r="J33" s="50">
        <v>3</v>
      </c>
      <c r="K33" s="50">
        <v>2</v>
      </c>
      <c r="L33" s="50">
        <v>1</v>
      </c>
      <c r="M33" s="51" t="s">
        <v>110</v>
      </c>
      <c r="N33" s="51"/>
      <c r="O33" s="52" t="s">
        <v>146</v>
      </c>
    </row>
    <row r="34" spans="2:15" ht="47.25" x14ac:dyDescent="0.25">
      <c r="B34" s="84" t="s">
        <v>69</v>
      </c>
      <c r="C34" s="79" t="s">
        <v>124</v>
      </c>
      <c r="D34" s="74" t="str">
        <f t="shared" si="0"/>
        <v>01</v>
      </c>
      <c r="E34" s="78" t="s">
        <v>24</v>
      </c>
      <c r="F34" s="50" t="s">
        <v>110</v>
      </c>
      <c r="G34" s="50"/>
      <c r="H34" s="50"/>
      <c r="I34" s="50"/>
      <c r="J34" s="50">
        <v>3</v>
      </c>
      <c r="K34" s="50">
        <v>2</v>
      </c>
      <c r="L34" s="50">
        <v>1</v>
      </c>
      <c r="M34" s="51" t="s">
        <v>110</v>
      </c>
      <c r="N34" s="51"/>
      <c r="O34" s="52" t="s">
        <v>298</v>
      </c>
    </row>
    <row r="35" spans="2:15" ht="31.5" x14ac:dyDescent="0.25">
      <c r="B35" s="82" t="s">
        <v>73</v>
      </c>
      <c r="C35" s="79" t="s">
        <v>32</v>
      </c>
      <c r="D35" s="74" t="str">
        <f t="shared" si="0"/>
        <v>00</v>
      </c>
      <c r="E35" s="78" t="s">
        <v>118</v>
      </c>
      <c r="F35" s="50" t="s">
        <v>110</v>
      </c>
      <c r="G35" s="50"/>
      <c r="H35" s="50"/>
      <c r="I35" s="50"/>
      <c r="J35" s="50">
        <v>3</v>
      </c>
      <c r="K35" s="50">
        <v>2</v>
      </c>
      <c r="L35" s="50">
        <v>1</v>
      </c>
      <c r="M35" s="51" t="s">
        <v>110</v>
      </c>
      <c r="N35" s="51"/>
      <c r="O35" s="52" t="s">
        <v>146</v>
      </c>
    </row>
    <row r="36" spans="2:15" ht="31.5" x14ac:dyDescent="0.25">
      <c r="B36" s="82" t="s">
        <v>84</v>
      </c>
      <c r="C36" s="78" t="s">
        <v>142</v>
      </c>
      <c r="D36" s="74" t="str">
        <f t="shared" si="0"/>
        <v>00</v>
      </c>
      <c r="E36" s="79" t="s">
        <v>118</v>
      </c>
      <c r="F36" s="50" t="s">
        <v>110</v>
      </c>
      <c r="G36" s="50" t="s">
        <v>110</v>
      </c>
      <c r="H36" s="50"/>
      <c r="I36" s="50"/>
      <c r="J36" s="50">
        <v>3</v>
      </c>
      <c r="K36" s="50">
        <v>2</v>
      </c>
      <c r="L36" s="50">
        <v>1</v>
      </c>
      <c r="M36" s="51" t="s">
        <v>110</v>
      </c>
      <c r="N36" s="51"/>
      <c r="O36" s="52" t="s">
        <v>146</v>
      </c>
    </row>
    <row r="37" spans="2:15" ht="31.5" x14ac:dyDescent="0.25">
      <c r="B37" s="126" t="s">
        <v>71</v>
      </c>
      <c r="C37" s="98" t="s">
        <v>28</v>
      </c>
      <c r="D37" s="74" t="str">
        <f t="shared" si="0"/>
        <v>01</v>
      </c>
      <c r="E37" s="78" t="s">
        <v>125</v>
      </c>
      <c r="F37" s="50" t="s">
        <v>110</v>
      </c>
      <c r="G37" s="50"/>
      <c r="H37" s="50" t="s">
        <v>110</v>
      </c>
      <c r="I37" s="50"/>
      <c r="J37" s="50">
        <v>3</v>
      </c>
      <c r="K37" s="50">
        <v>2</v>
      </c>
      <c r="L37" s="50">
        <v>1</v>
      </c>
      <c r="M37" s="51" t="s">
        <v>110</v>
      </c>
      <c r="N37" s="51"/>
      <c r="O37" s="52" t="s">
        <v>179</v>
      </c>
    </row>
    <row r="38" spans="2:15" ht="31.5" x14ac:dyDescent="0.25">
      <c r="B38" s="126"/>
      <c r="C38" s="98"/>
      <c r="D38" s="74" t="str">
        <f t="shared" si="0"/>
        <v>02</v>
      </c>
      <c r="E38" s="78" t="s">
        <v>29</v>
      </c>
      <c r="F38" s="50" t="s">
        <v>110</v>
      </c>
      <c r="G38" s="50"/>
      <c r="H38" s="50" t="s">
        <v>110</v>
      </c>
      <c r="I38" s="50"/>
      <c r="J38" s="50">
        <v>3</v>
      </c>
      <c r="K38" s="50">
        <v>2</v>
      </c>
      <c r="L38" s="50">
        <v>1</v>
      </c>
      <c r="M38" s="51" t="s">
        <v>110</v>
      </c>
      <c r="N38" s="51"/>
      <c r="O38" s="52" t="s">
        <v>179</v>
      </c>
    </row>
    <row r="39" spans="2:15" ht="31.5" x14ac:dyDescent="0.25">
      <c r="B39" s="126"/>
      <c r="C39" s="98"/>
      <c r="D39" s="74" t="str">
        <f t="shared" si="0"/>
        <v>03</v>
      </c>
      <c r="E39" s="69" t="s">
        <v>30</v>
      </c>
      <c r="F39" s="50" t="s">
        <v>110</v>
      </c>
      <c r="G39" s="50"/>
      <c r="H39" s="50" t="s">
        <v>110</v>
      </c>
      <c r="I39" s="50"/>
      <c r="J39" s="50">
        <v>3</v>
      </c>
      <c r="K39" s="50">
        <v>2</v>
      </c>
      <c r="L39" s="50">
        <v>1</v>
      </c>
      <c r="M39" s="51" t="s">
        <v>110</v>
      </c>
      <c r="N39" s="51"/>
      <c r="O39" s="52" t="s">
        <v>179</v>
      </c>
    </row>
    <row r="40" spans="2:15" ht="31.5" x14ac:dyDescent="0.25">
      <c r="B40" s="126" t="s">
        <v>60</v>
      </c>
      <c r="C40" s="98" t="s">
        <v>14</v>
      </c>
      <c r="D40" s="74" t="str">
        <f t="shared" si="0"/>
        <v>01</v>
      </c>
      <c r="E40" s="78" t="s">
        <v>15</v>
      </c>
      <c r="F40" s="50" t="s">
        <v>110</v>
      </c>
      <c r="G40" s="50"/>
      <c r="H40" s="50"/>
      <c r="I40" s="50"/>
      <c r="J40" s="50">
        <v>5</v>
      </c>
      <c r="K40" s="50">
        <v>3</v>
      </c>
      <c r="L40" s="50">
        <v>2</v>
      </c>
      <c r="M40" s="51" t="s">
        <v>110</v>
      </c>
      <c r="N40" s="51"/>
      <c r="O40" s="52" t="s">
        <v>146</v>
      </c>
    </row>
    <row r="41" spans="2:15" ht="31.5" x14ac:dyDescent="0.25">
      <c r="B41" s="126"/>
      <c r="C41" s="98"/>
      <c r="D41" s="74" t="str">
        <f t="shared" si="0"/>
        <v>02</v>
      </c>
      <c r="E41" s="78" t="s">
        <v>126</v>
      </c>
      <c r="F41" s="50" t="s">
        <v>110</v>
      </c>
      <c r="G41" s="50"/>
      <c r="H41" s="50"/>
      <c r="I41" s="50"/>
      <c r="J41" s="50">
        <v>5</v>
      </c>
      <c r="K41" s="50">
        <v>3</v>
      </c>
      <c r="L41" s="50">
        <v>2</v>
      </c>
      <c r="M41" s="51" t="s">
        <v>110</v>
      </c>
      <c r="N41" s="51"/>
      <c r="O41" s="52" t="s">
        <v>146</v>
      </c>
    </row>
    <row r="42" spans="2:15" ht="31.5" x14ac:dyDescent="0.25">
      <c r="B42" s="145" t="s">
        <v>61</v>
      </c>
      <c r="C42" s="110" t="s">
        <v>127</v>
      </c>
      <c r="D42" s="74" t="str">
        <f t="shared" si="0"/>
        <v>01</v>
      </c>
      <c r="E42" s="76" t="s">
        <v>128</v>
      </c>
      <c r="F42" s="50" t="s">
        <v>110</v>
      </c>
      <c r="G42" s="50"/>
      <c r="H42" s="50"/>
      <c r="I42" s="50" t="s">
        <v>110</v>
      </c>
      <c r="J42" s="50">
        <v>5</v>
      </c>
      <c r="K42" s="50">
        <v>3</v>
      </c>
      <c r="L42" s="50">
        <v>2</v>
      </c>
      <c r="M42" s="51" t="s">
        <v>110</v>
      </c>
      <c r="N42" s="51"/>
      <c r="O42" s="52" t="s">
        <v>301</v>
      </c>
    </row>
    <row r="43" spans="2:15" ht="15.75" x14ac:dyDescent="0.25">
      <c r="B43" s="145"/>
      <c r="C43" s="110"/>
      <c r="D43" s="74" t="str">
        <f t="shared" si="0"/>
        <v>02</v>
      </c>
      <c r="E43" s="76" t="s">
        <v>16</v>
      </c>
      <c r="F43" s="50" t="s">
        <v>110</v>
      </c>
      <c r="G43" s="50"/>
      <c r="H43" s="50"/>
      <c r="I43" s="50" t="s">
        <v>110</v>
      </c>
      <c r="J43" s="50">
        <v>5</v>
      </c>
      <c r="K43" s="50">
        <v>3</v>
      </c>
      <c r="L43" s="50">
        <v>2</v>
      </c>
      <c r="M43" s="51" t="s">
        <v>110</v>
      </c>
      <c r="N43" s="51"/>
      <c r="O43" s="52" t="s">
        <v>301</v>
      </c>
    </row>
    <row r="44" spans="2:15" ht="15.75" x14ac:dyDescent="0.25">
      <c r="B44" s="145"/>
      <c r="C44" s="110"/>
      <c r="D44" s="74" t="str">
        <f t="shared" si="0"/>
        <v>03</v>
      </c>
      <c r="E44" s="76" t="s">
        <v>394</v>
      </c>
      <c r="F44" s="50" t="s">
        <v>110</v>
      </c>
      <c r="G44" s="50"/>
      <c r="H44" s="50" t="s">
        <v>110</v>
      </c>
      <c r="I44" s="50"/>
      <c r="J44" s="50">
        <v>5</v>
      </c>
      <c r="K44" s="50">
        <v>3</v>
      </c>
      <c r="L44" s="50">
        <v>2</v>
      </c>
      <c r="M44" s="51" t="s">
        <v>110</v>
      </c>
      <c r="N44" s="51"/>
      <c r="O44" s="52" t="s">
        <v>301</v>
      </c>
    </row>
    <row r="45" spans="2:15" ht="47.25" x14ac:dyDescent="0.25">
      <c r="B45" s="126" t="s">
        <v>83</v>
      </c>
      <c r="C45" s="116" t="s">
        <v>129</v>
      </c>
      <c r="D45" s="74" t="str">
        <f t="shared" si="0"/>
        <v>01</v>
      </c>
      <c r="E45" s="72" t="s">
        <v>160</v>
      </c>
      <c r="F45" s="50" t="s">
        <v>110</v>
      </c>
      <c r="G45" s="50" t="s">
        <v>110</v>
      </c>
      <c r="H45" s="50"/>
      <c r="I45" s="50"/>
      <c r="J45" s="50">
        <v>3</v>
      </c>
      <c r="K45" s="50">
        <v>2</v>
      </c>
      <c r="L45" s="50">
        <v>1</v>
      </c>
      <c r="M45" s="51" t="s">
        <v>110</v>
      </c>
      <c r="N45" s="51"/>
      <c r="O45" s="52" t="s">
        <v>298</v>
      </c>
    </row>
    <row r="46" spans="2:15" ht="47.25" x14ac:dyDescent="0.25">
      <c r="B46" s="126"/>
      <c r="C46" s="116"/>
      <c r="D46" s="74" t="str">
        <f t="shared" si="0"/>
        <v>02</v>
      </c>
      <c r="E46" s="79" t="s">
        <v>155</v>
      </c>
      <c r="F46" s="50" t="s">
        <v>110</v>
      </c>
      <c r="G46" s="50" t="s">
        <v>110</v>
      </c>
      <c r="H46" s="50"/>
      <c r="I46" s="50"/>
      <c r="J46" s="50">
        <v>3</v>
      </c>
      <c r="K46" s="50">
        <v>2</v>
      </c>
      <c r="L46" s="50">
        <v>1</v>
      </c>
      <c r="M46" s="51" t="s">
        <v>110</v>
      </c>
      <c r="N46" s="51"/>
      <c r="O46" s="52" t="s">
        <v>298</v>
      </c>
    </row>
    <row r="47" spans="2:15" ht="47.25" x14ac:dyDescent="0.25">
      <c r="B47" s="126"/>
      <c r="C47" s="116"/>
      <c r="D47" s="74" t="str">
        <f t="shared" si="0"/>
        <v>03</v>
      </c>
      <c r="E47" s="79" t="s">
        <v>140</v>
      </c>
      <c r="F47" s="50" t="s">
        <v>110</v>
      </c>
      <c r="G47" s="50" t="s">
        <v>110</v>
      </c>
      <c r="H47" s="50"/>
      <c r="I47" s="50"/>
      <c r="J47" s="50">
        <v>3</v>
      </c>
      <c r="K47" s="50">
        <v>2</v>
      </c>
      <c r="L47" s="50">
        <v>1</v>
      </c>
      <c r="M47" s="51" t="s">
        <v>110</v>
      </c>
      <c r="N47" s="51"/>
      <c r="O47" s="52" t="s">
        <v>298</v>
      </c>
    </row>
    <row r="48" spans="2:15" ht="31.5" x14ac:dyDescent="0.25">
      <c r="B48" s="136" t="s">
        <v>76</v>
      </c>
      <c r="C48" s="101" t="s">
        <v>12</v>
      </c>
      <c r="D48" s="74" t="str">
        <f t="shared" si="0"/>
        <v>01</v>
      </c>
      <c r="E48" s="73" t="s">
        <v>388</v>
      </c>
      <c r="F48" s="50" t="s">
        <v>110</v>
      </c>
      <c r="G48" s="50" t="s">
        <v>110</v>
      </c>
      <c r="H48" s="50"/>
      <c r="I48" s="50"/>
      <c r="J48" s="54">
        <v>3</v>
      </c>
      <c r="K48" s="50">
        <v>2</v>
      </c>
      <c r="L48" s="50">
        <v>1</v>
      </c>
      <c r="M48" s="51" t="s">
        <v>110</v>
      </c>
      <c r="N48" s="51"/>
      <c r="O48" s="52" t="s">
        <v>146</v>
      </c>
    </row>
    <row r="49" spans="2:15" ht="31.5" x14ac:dyDescent="0.25">
      <c r="B49" s="139"/>
      <c r="C49" s="138"/>
      <c r="D49" s="74" t="str">
        <f t="shared" si="0"/>
        <v>02</v>
      </c>
      <c r="E49" s="80" t="s">
        <v>169</v>
      </c>
      <c r="F49" s="50" t="s">
        <v>110</v>
      </c>
      <c r="G49" s="50" t="s">
        <v>110</v>
      </c>
      <c r="H49" s="50"/>
      <c r="I49" s="50"/>
      <c r="J49" s="50">
        <v>3</v>
      </c>
      <c r="K49" s="50">
        <v>2</v>
      </c>
      <c r="L49" s="50">
        <v>1</v>
      </c>
      <c r="M49" s="51" t="s">
        <v>110</v>
      </c>
      <c r="N49" s="51"/>
      <c r="O49" s="52" t="s">
        <v>146</v>
      </c>
    </row>
    <row r="50" spans="2:15" ht="31.5" x14ac:dyDescent="0.25">
      <c r="B50" s="139"/>
      <c r="C50" s="138"/>
      <c r="D50" s="74" t="str">
        <f t="shared" si="0"/>
        <v>03</v>
      </c>
      <c r="E50" s="80" t="s">
        <v>370</v>
      </c>
      <c r="F50" s="50" t="s">
        <v>110</v>
      </c>
      <c r="G50" s="50" t="s">
        <v>110</v>
      </c>
      <c r="H50" s="50"/>
      <c r="I50" s="50"/>
      <c r="J50" s="50">
        <v>5</v>
      </c>
      <c r="K50" s="50">
        <v>3</v>
      </c>
      <c r="L50" s="50">
        <v>2</v>
      </c>
      <c r="M50" s="51" t="s">
        <v>110</v>
      </c>
      <c r="N50" s="51"/>
      <c r="O50" s="52" t="s">
        <v>146</v>
      </c>
    </row>
    <row r="51" spans="2:15" ht="31.5" x14ac:dyDescent="0.25">
      <c r="B51" s="139"/>
      <c r="C51" s="138"/>
      <c r="D51" s="74" t="str">
        <f t="shared" si="0"/>
        <v>04</v>
      </c>
      <c r="E51" s="80" t="s">
        <v>371</v>
      </c>
      <c r="F51" s="50" t="s">
        <v>110</v>
      </c>
      <c r="G51" s="50" t="s">
        <v>110</v>
      </c>
      <c r="H51" s="50"/>
      <c r="I51" s="50"/>
      <c r="J51" s="50">
        <v>5</v>
      </c>
      <c r="K51" s="50">
        <v>3</v>
      </c>
      <c r="L51" s="50">
        <v>2</v>
      </c>
      <c r="M51" s="51" t="s">
        <v>110</v>
      </c>
      <c r="N51" s="51"/>
      <c r="O51" s="52" t="s">
        <v>146</v>
      </c>
    </row>
    <row r="52" spans="2:15" ht="31.5" x14ac:dyDescent="0.25">
      <c r="B52" s="139"/>
      <c r="C52" s="138"/>
      <c r="D52" s="74" t="str">
        <f t="shared" si="0"/>
        <v>05</v>
      </c>
      <c r="E52" s="80" t="s">
        <v>372</v>
      </c>
      <c r="F52" s="50" t="s">
        <v>110</v>
      </c>
      <c r="G52" s="50" t="s">
        <v>110</v>
      </c>
      <c r="H52" s="50"/>
      <c r="I52" s="50"/>
      <c r="J52" s="50">
        <v>5</v>
      </c>
      <c r="K52" s="50">
        <v>3</v>
      </c>
      <c r="L52" s="50">
        <v>2</v>
      </c>
      <c r="M52" s="51" t="s">
        <v>110</v>
      </c>
      <c r="N52" s="51"/>
      <c r="O52" s="52" t="s">
        <v>146</v>
      </c>
    </row>
    <row r="53" spans="2:15" ht="31.5" x14ac:dyDescent="0.25">
      <c r="B53" s="139"/>
      <c r="C53" s="138"/>
      <c r="D53" s="74" t="str">
        <f t="shared" si="0"/>
        <v>06</v>
      </c>
      <c r="E53" s="80" t="s">
        <v>373</v>
      </c>
      <c r="F53" s="50" t="s">
        <v>110</v>
      </c>
      <c r="G53" s="50" t="s">
        <v>110</v>
      </c>
      <c r="H53" s="50"/>
      <c r="I53" s="50"/>
      <c r="J53" s="50">
        <v>5</v>
      </c>
      <c r="K53" s="50">
        <v>3</v>
      </c>
      <c r="L53" s="50">
        <v>2</v>
      </c>
      <c r="M53" s="51" t="s">
        <v>110</v>
      </c>
      <c r="N53" s="51"/>
      <c r="O53" s="52" t="s">
        <v>146</v>
      </c>
    </row>
    <row r="54" spans="2:15" ht="31.5" x14ac:dyDescent="0.25">
      <c r="B54" s="139"/>
      <c r="C54" s="138"/>
      <c r="D54" s="74" t="str">
        <f t="shared" si="0"/>
        <v>07</v>
      </c>
      <c r="E54" s="80" t="s">
        <v>374</v>
      </c>
      <c r="F54" s="50" t="s">
        <v>110</v>
      </c>
      <c r="G54" s="50" t="s">
        <v>110</v>
      </c>
      <c r="H54" s="50"/>
      <c r="I54" s="50"/>
      <c r="J54" s="50">
        <v>5</v>
      </c>
      <c r="K54" s="50">
        <v>3</v>
      </c>
      <c r="L54" s="50">
        <v>2</v>
      </c>
      <c r="M54" s="51" t="s">
        <v>110</v>
      </c>
      <c r="N54" s="51"/>
      <c r="O54" s="52" t="s">
        <v>146</v>
      </c>
    </row>
    <row r="55" spans="2:15" ht="31.5" x14ac:dyDescent="0.25">
      <c r="B55" s="139"/>
      <c r="C55" s="138"/>
      <c r="D55" s="74" t="str">
        <f t="shared" si="0"/>
        <v>08</v>
      </c>
      <c r="E55" s="80" t="s">
        <v>161</v>
      </c>
      <c r="F55" s="50" t="s">
        <v>110</v>
      </c>
      <c r="G55" s="50" t="s">
        <v>110</v>
      </c>
      <c r="H55" s="50"/>
      <c r="I55" s="50"/>
      <c r="J55" s="50">
        <v>5</v>
      </c>
      <c r="K55" s="50">
        <v>3</v>
      </c>
      <c r="L55" s="50">
        <v>2</v>
      </c>
      <c r="M55" s="51" t="s">
        <v>110</v>
      </c>
      <c r="N55" s="51"/>
      <c r="O55" s="52" t="s">
        <v>146</v>
      </c>
    </row>
    <row r="56" spans="2:15" ht="31.5" x14ac:dyDescent="0.25">
      <c r="B56" s="139"/>
      <c r="C56" s="138"/>
      <c r="D56" s="74" t="str">
        <f t="shared" si="0"/>
        <v>09</v>
      </c>
      <c r="E56" s="80" t="s">
        <v>163</v>
      </c>
      <c r="F56" s="50" t="s">
        <v>110</v>
      </c>
      <c r="G56" s="50" t="s">
        <v>110</v>
      </c>
      <c r="H56" s="50"/>
      <c r="I56" s="50"/>
      <c r="J56" s="50">
        <v>5</v>
      </c>
      <c r="K56" s="50">
        <v>3</v>
      </c>
      <c r="L56" s="50">
        <v>2</v>
      </c>
      <c r="M56" s="51" t="s">
        <v>110</v>
      </c>
      <c r="N56" s="51"/>
      <c r="O56" s="52" t="s">
        <v>146</v>
      </c>
    </row>
    <row r="57" spans="2:15" ht="31.5" x14ac:dyDescent="0.25">
      <c r="B57" s="139"/>
      <c r="C57" s="138"/>
      <c r="D57" s="74">
        <v>10</v>
      </c>
      <c r="E57" s="80" t="s">
        <v>164</v>
      </c>
      <c r="F57" s="50" t="s">
        <v>110</v>
      </c>
      <c r="G57" s="50" t="s">
        <v>110</v>
      </c>
      <c r="H57" s="50"/>
      <c r="I57" s="50"/>
      <c r="J57" s="50">
        <v>5</v>
      </c>
      <c r="K57" s="50">
        <v>3</v>
      </c>
      <c r="L57" s="50">
        <v>2</v>
      </c>
      <c r="M57" s="51" t="s">
        <v>110</v>
      </c>
      <c r="N57" s="51"/>
      <c r="O57" s="52" t="s">
        <v>146</v>
      </c>
    </row>
    <row r="58" spans="2:15" ht="31.5" x14ac:dyDescent="0.25">
      <c r="B58" s="139"/>
      <c r="C58" s="138"/>
      <c r="D58" s="74">
        <v>11</v>
      </c>
      <c r="E58" s="80" t="s">
        <v>165</v>
      </c>
      <c r="F58" s="50" t="s">
        <v>110</v>
      </c>
      <c r="G58" s="50" t="s">
        <v>110</v>
      </c>
      <c r="H58" s="50"/>
      <c r="I58" s="50"/>
      <c r="J58" s="50">
        <v>5</v>
      </c>
      <c r="K58" s="50">
        <v>3</v>
      </c>
      <c r="L58" s="50">
        <v>2</v>
      </c>
      <c r="M58" s="51" t="s">
        <v>110</v>
      </c>
      <c r="N58" s="51"/>
      <c r="O58" s="52" t="s">
        <v>146</v>
      </c>
    </row>
    <row r="59" spans="2:15" ht="31.5" x14ac:dyDescent="0.25">
      <c r="B59" s="139"/>
      <c r="C59" s="138"/>
      <c r="D59" s="74">
        <v>12</v>
      </c>
      <c r="E59" s="80" t="s">
        <v>389</v>
      </c>
      <c r="F59" s="50" t="s">
        <v>110</v>
      </c>
      <c r="G59" s="50" t="s">
        <v>110</v>
      </c>
      <c r="H59" s="50"/>
      <c r="I59" s="50"/>
      <c r="J59" s="50">
        <v>5</v>
      </c>
      <c r="K59" s="50">
        <v>3</v>
      </c>
      <c r="L59" s="50">
        <v>2</v>
      </c>
      <c r="M59" s="51" t="s">
        <v>110</v>
      </c>
      <c r="N59" s="51"/>
      <c r="O59" s="52" t="s">
        <v>146</v>
      </c>
    </row>
    <row r="60" spans="2:15" ht="31.5" x14ac:dyDescent="0.25">
      <c r="B60" s="137"/>
      <c r="C60" s="102"/>
      <c r="D60" s="74">
        <v>13</v>
      </c>
      <c r="E60" s="80" t="s">
        <v>384</v>
      </c>
      <c r="F60" s="50" t="s">
        <v>110</v>
      </c>
      <c r="G60" s="50" t="s">
        <v>110</v>
      </c>
      <c r="H60" s="50"/>
      <c r="I60" s="50"/>
      <c r="J60" s="50">
        <v>5</v>
      </c>
      <c r="K60" s="50">
        <v>3</v>
      </c>
      <c r="L60" s="50">
        <v>2</v>
      </c>
      <c r="M60" s="51" t="s">
        <v>110</v>
      </c>
      <c r="N60" s="51"/>
      <c r="O60" s="52" t="s">
        <v>146</v>
      </c>
    </row>
    <row r="61" spans="2:15" ht="31.5" x14ac:dyDescent="0.25">
      <c r="B61" s="82" t="s">
        <v>79</v>
      </c>
      <c r="C61" s="78" t="s">
        <v>36</v>
      </c>
      <c r="D61" s="74" t="str">
        <f t="shared" si="0"/>
        <v>01</v>
      </c>
      <c r="E61" s="79" t="s">
        <v>39</v>
      </c>
      <c r="F61" s="50" t="s">
        <v>110</v>
      </c>
      <c r="G61" s="50"/>
      <c r="H61" s="50"/>
      <c r="I61" s="50"/>
      <c r="J61" s="50">
        <v>3</v>
      </c>
      <c r="K61" s="50">
        <v>2</v>
      </c>
      <c r="L61" s="50">
        <v>1</v>
      </c>
      <c r="M61" s="51" t="s">
        <v>110</v>
      </c>
      <c r="N61" s="51"/>
      <c r="O61" s="52" t="s">
        <v>302</v>
      </c>
    </row>
    <row r="62" spans="2:15" ht="31.5" x14ac:dyDescent="0.25">
      <c r="B62" s="126" t="s">
        <v>63</v>
      </c>
      <c r="C62" s="98" t="s">
        <v>130</v>
      </c>
      <c r="D62" s="74" t="str">
        <f t="shared" si="0"/>
        <v>01</v>
      </c>
      <c r="E62" s="78" t="s">
        <v>11</v>
      </c>
      <c r="F62" s="50" t="s">
        <v>110</v>
      </c>
      <c r="G62" s="50"/>
      <c r="H62" s="50"/>
      <c r="I62" s="50"/>
      <c r="J62" s="50">
        <v>3</v>
      </c>
      <c r="K62" s="50">
        <v>2</v>
      </c>
      <c r="L62" s="50">
        <v>1</v>
      </c>
      <c r="M62" s="51" t="s">
        <v>110</v>
      </c>
      <c r="N62" s="51"/>
      <c r="O62" s="52" t="s">
        <v>144</v>
      </c>
    </row>
    <row r="63" spans="2:15" ht="31.5" x14ac:dyDescent="0.25">
      <c r="B63" s="126"/>
      <c r="C63" s="98"/>
      <c r="D63" s="74" t="str">
        <f t="shared" si="0"/>
        <v>02</v>
      </c>
      <c r="E63" s="79" t="s">
        <v>132</v>
      </c>
      <c r="F63" s="50" t="s">
        <v>110</v>
      </c>
      <c r="G63" s="50"/>
      <c r="H63" s="50"/>
      <c r="I63" s="50"/>
      <c r="J63" s="50">
        <v>3</v>
      </c>
      <c r="K63" s="50">
        <v>2</v>
      </c>
      <c r="L63" s="50">
        <v>1</v>
      </c>
      <c r="M63" s="51" t="s">
        <v>110</v>
      </c>
      <c r="N63" s="51"/>
      <c r="O63" s="52" t="s">
        <v>145</v>
      </c>
    </row>
    <row r="64" spans="2:15" ht="31.5" x14ac:dyDescent="0.25">
      <c r="B64" s="126"/>
      <c r="C64" s="98"/>
      <c r="D64" s="74" t="str">
        <f t="shared" si="0"/>
        <v>03</v>
      </c>
      <c r="E64" s="78" t="s">
        <v>133</v>
      </c>
      <c r="F64" s="50" t="s">
        <v>110</v>
      </c>
      <c r="G64" s="50"/>
      <c r="H64" s="50"/>
      <c r="I64" s="50"/>
      <c r="J64" s="50">
        <v>3</v>
      </c>
      <c r="K64" s="50">
        <v>2</v>
      </c>
      <c r="L64" s="50">
        <v>1</v>
      </c>
      <c r="M64" s="51" t="s">
        <v>110</v>
      </c>
      <c r="N64" s="51"/>
      <c r="O64" s="52" t="s">
        <v>144</v>
      </c>
    </row>
    <row r="65" spans="2:15" ht="31.5" x14ac:dyDescent="0.25">
      <c r="B65" s="126"/>
      <c r="C65" s="98"/>
      <c r="D65" s="74" t="str">
        <f t="shared" si="0"/>
        <v>04</v>
      </c>
      <c r="E65" s="78" t="s">
        <v>131</v>
      </c>
      <c r="F65" s="50" t="s">
        <v>110</v>
      </c>
      <c r="G65" s="50"/>
      <c r="H65" s="50"/>
      <c r="I65" s="50"/>
      <c r="J65" s="50">
        <v>5</v>
      </c>
      <c r="K65" s="50">
        <v>3</v>
      </c>
      <c r="L65" s="50">
        <v>2</v>
      </c>
      <c r="M65" s="51" t="s">
        <v>110</v>
      </c>
      <c r="N65" s="51"/>
      <c r="O65" s="52" t="s">
        <v>144</v>
      </c>
    </row>
    <row r="66" spans="2:15" ht="31.5" x14ac:dyDescent="0.25">
      <c r="B66" s="126"/>
      <c r="C66" s="98"/>
      <c r="D66" s="74" t="str">
        <f t="shared" si="0"/>
        <v>05</v>
      </c>
      <c r="E66" s="78" t="s">
        <v>18</v>
      </c>
      <c r="F66" s="50" t="s">
        <v>110</v>
      </c>
      <c r="G66" s="50"/>
      <c r="H66" s="50"/>
      <c r="I66" s="50"/>
      <c r="J66" s="50">
        <v>5</v>
      </c>
      <c r="K66" s="50">
        <v>3</v>
      </c>
      <c r="L66" s="50">
        <v>2</v>
      </c>
      <c r="M66" s="51" t="s">
        <v>110</v>
      </c>
      <c r="N66" s="51"/>
      <c r="O66" s="52" t="s">
        <v>144</v>
      </c>
    </row>
    <row r="67" spans="2:15" ht="31.5" x14ac:dyDescent="0.25">
      <c r="B67" s="126"/>
      <c r="C67" s="98"/>
      <c r="D67" s="74" t="str">
        <f t="shared" si="0"/>
        <v>06</v>
      </c>
      <c r="E67" s="78" t="s">
        <v>137</v>
      </c>
      <c r="F67" s="50" t="s">
        <v>110</v>
      </c>
      <c r="G67" s="50"/>
      <c r="H67" s="50"/>
      <c r="I67" s="50"/>
      <c r="J67" s="50">
        <v>3</v>
      </c>
      <c r="K67" s="50">
        <v>2</v>
      </c>
      <c r="L67" s="50">
        <v>1</v>
      </c>
      <c r="M67" s="51" t="s">
        <v>110</v>
      </c>
      <c r="N67" s="51"/>
      <c r="O67" s="52" t="s">
        <v>144</v>
      </c>
    </row>
    <row r="68" spans="2:15" ht="31.5" x14ac:dyDescent="0.25">
      <c r="B68" s="82" t="s">
        <v>74</v>
      </c>
      <c r="C68" s="79" t="s">
        <v>33</v>
      </c>
      <c r="D68" s="74" t="str">
        <f t="shared" si="0"/>
        <v>00</v>
      </c>
      <c r="E68" s="78" t="s">
        <v>118</v>
      </c>
      <c r="F68" s="50" t="s">
        <v>110</v>
      </c>
      <c r="G68" s="50"/>
      <c r="H68" s="50"/>
      <c r="I68" s="50"/>
      <c r="J68" s="50">
        <v>5</v>
      </c>
      <c r="K68" s="50">
        <v>3</v>
      </c>
      <c r="L68" s="50">
        <v>2</v>
      </c>
      <c r="M68" s="51" t="s">
        <v>110</v>
      </c>
      <c r="N68" s="51"/>
      <c r="O68" s="52" t="s">
        <v>303</v>
      </c>
    </row>
    <row r="69" spans="2:15" ht="47.25" x14ac:dyDescent="0.25">
      <c r="B69" s="82" t="s">
        <v>85</v>
      </c>
      <c r="C69" s="78" t="s">
        <v>147</v>
      </c>
      <c r="D69" s="74" t="str">
        <f t="shared" si="0"/>
        <v>00</v>
      </c>
      <c r="E69" s="79" t="s">
        <v>118</v>
      </c>
      <c r="F69" s="50" t="s">
        <v>110</v>
      </c>
      <c r="G69" s="50"/>
      <c r="H69" s="50"/>
      <c r="I69" s="50"/>
      <c r="J69" s="50">
        <v>5</v>
      </c>
      <c r="K69" s="50">
        <v>3</v>
      </c>
      <c r="L69" s="50">
        <v>2</v>
      </c>
      <c r="M69" s="51" t="s">
        <v>110</v>
      </c>
      <c r="N69" s="51"/>
      <c r="O69" s="52" t="s">
        <v>300</v>
      </c>
    </row>
    <row r="70" spans="2:15" ht="31.5" x14ac:dyDescent="0.25">
      <c r="B70" s="82" t="s">
        <v>66</v>
      </c>
      <c r="C70" s="79" t="s">
        <v>19</v>
      </c>
      <c r="D70" s="74" t="str">
        <f t="shared" si="0"/>
        <v>01</v>
      </c>
      <c r="E70" s="78" t="s">
        <v>20</v>
      </c>
      <c r="F70" s="50" t="s">
        <v>110</v>
      </c>
      <c r="G70" s="50" t="s">
        <v>110</v>
      </c>
      <c r="H70" s="50"/>
      <c r="I70" s="50"/>
      <c r="J70" s="50">
        <v>5</v>
      </c>
      <c r="K70" s="50">
        <v>3</v>
      </c>
      <c r="L70" s="50">
        <v>2</v>
      </c>
      <c r="M70" s="51" t="s">
        <v>110</v>
      </c>
      <c r="N70" s="51"/>
      <c r="O70" s="52" t="s">
        <v>304</v>
      </c>
    </row>
    <row r="71" spans="2:15" ht="31.5" x14ac:dyDescent="0.25">
      <c r="B71" s="85" t="s">
        <v>59</v>
      </c>
      <c r="C71" s="55" t="s">
        <v>134</v>
      </c>
      <c r="D71" s="74" t="str">
        <f t="shared" si="0"/>
        <v>00</v>
      </c>
      <c r="E71" s="78" t="s">
        <v>118</v>
      </c>
      <c r="F71" s="50" t="s">
        <v>110</v>
      </c>
      <c r="G71" s="50"/>
      <c r="H71" s="50"/>
      <c r="I71" s="50"/>
      <c r="J71" s="50">
        <v>5</v>
      </c>
      <c r="K71" s="50">
        <v>3</v>
      </c>
      <c r="L71" s="50">
        <v>2</v>
      </c>
      <c r="M71" s="51" t="s">
        <v>110</v>
      </c>
      <c r="N71" s="51"/>
      <c r="O71" s="52" t="s">
        <v>304</v>
      </c>
    </row>
    <row r="72" spans="2:15" ht="31.5" x14ac:dyDescent="0.25">
      <c r="B72" s="126" t="s">
        <v>82</v>
      </c>
      <c r="C72" s="116" t="s">
        <v>48</v>
      </c>
      <c r="D72" s="74" t="str">
        <f t="shared" si="0"/>
        <v>01</v>
      </c>
      <c r="E72" s="79" t="s">
        <v>156</v>
      </c>
      <c r="F72" s="50" t="s">
        <v>110</v>
      </c>
      <c r="G72" s="50" t="s">
        <v>110</v>
      </c>
      <c r="H72" s="50"/>
      <c r="I72" s="50"/>
      <c r="J72" s="50">
        <v>10</v>
      </c>
      <c r="K72" s="50">
        <v>5</v>
      </c>
      <c r="L72" s="50">
        <v>5</v>
      </c>
      <c r="M72" s="51"/>
      <c r="N72" s="51" t="s">
        <v>110</v>
      </c>
      <c r="O72" s="52" t="s">
        <v>306</v>
      </c>
    </row>
    <row r="73" spans="2:15" ht="31.5" x14ac:dyDescent="0.25">
      <c r="B73" s="126"/>
      <c r="C73" s="116"/>
      <c r="D73" s="74" t="str">
        <f t="shared" si="0"/>
        <v>02</v>
      </c>
      <c r="E73" s="79" t="s">
        <v>138</v>
      </c>
      <c r="F73" s="50" t="s">
        <v>110</v>
      </c>
      <c r="G73" s="50" t="s">
        <v>110</v>
      </c>
      <c r="H73" s="50"/>
      <c r="I73" s="50"/>
      <c r="J73" s="50">
        <v>3</v>
      </c>
      <c r="K73" s="50">
        <v>2</v>
      </c>
      <c r="L73" s="50">
        <v>1</v>
      </c>
      <c r="M73" s="51" t="s">
        <v>110</v>
      </c>
      <c r="N73" s="51"/>
      <c r="O73" s="52" t="s">
        <v>306</v>
      </c>
    </row>
    <row r="74" spans="2:15" ht="31.5" x14ac:dyDescent="0.25">
      <c r="B74" s="126"/>
      <c r="C74" s="116"/>
      <c r="D74" s="74" t="str">
        <f t="shared" si="0"/>
        <v>03</v>
      </c>
      <c r="E74" s="79" t="s">
        <v>143</v>
      </c>
      <c r="F74" s="50" t="s">
        <v>110</v>
      </c>
      <c r="G74" s="50" t="s">
        <v>110</v>
      </c>
      <c r="H74" s="50"/>
      <c r="I74" s="50"/>
      <c r="J74" s="50">
        <v>10</v>
      </c>
      <c r="K74" s="50">
        <v>5</v>
      </c>
      <c r="L74" s="50">
        <v>5</v>
      </c>
      <c r="M74" s="51"/>
      <c r="N74" s="51" t="s">
        <v>110</v>
      </c>
      <c r="O74" s="52" t="s">
        <v>306</v>
      </c>
    </row>
    <row r="75" spans="2:15" ht="31.5" x14ac:dyDescent="0.25">
      <c r="B75" s="82" t="s">
        <v>81</v>
      </c>
      <c r="C75" s="76" t="s">
        <v>171</v>
      </c>
      <c r="D75" s="74" t="str">
        <f t="shared" si="0"/>
        <v>00</v>
      </c>
      <c r="E75" s="79"/>
      <c r="F75" s="50" t="s">
        <v>110</v>
      </c>
      <c r="G75" s="50" t="s">
        <v>110</v>
      </c>
      <c r="H75" s="50"/>
      <c r="I75" s="50"/>
      <c r="J75" s="50">
        <v>10</v>
      </c>
      <c r="K75" s="50">
        <v>5</v>
      </c>
      <c r="L75" s="50">
        <v>5</v>
      </c>
      <c r="M75" s="51" t="s">
        <v>110</v>
      </c>
      <c r="N75" s="51"/>
      <c r="O75" s="52" t="s">
        <v>305</v>
      </c>
    </row>
    <row r="76" spans="2:15" ht="31.5" x14ac:dyDescent="0.25">
      <c r="B76" s="82" t="s">
        <v>78</v>
      </c>
      <c r="C76" s="78" t="s">
        <v>153</v>
      </c>
      <c r="D76" s="74" t="str">
        <f t="shared" si="0"/>
        <v>00</v>
      </c>
      <c r="E76" s="79" t="s">
        <v>118</v>
      </c>
      <c r="F76" s="50" t="s">
        <v>110</v>
      </c>
      <c r="G76" s="50" t="s">
        <v>110</v>
      </c>
      <c r="H76" s="50"/>
      <c r="I76" s="50"/>
      <c r="J76" s="50">
        <v>10</v>
      </c>
      <c r="K76" s="50">
        <v>5</v>
      </c>
      <c r="L76" s="50">
        <v>5</v>
      </c>
      <c r="M76" s="51" t="s">
        <v>110</v>
      </c>
      <c r="N76" s="51"/>
      <c r="O76" s="52" t="s">
        <v>305</v>
      </c>
    </row>
    <row r="77" spans="2:15" ht="31.5" x14ac:dyDescent="0.25">
      <c r="B77" s="82">
        <v>122</v>
      </c>
      <c r="C77" s="78" t="s">
        <v>141</v>
      </c>
      <c r="D77" s="74" t="str">
        <f t="shared" si="0"/>
        <v>01</v>
      </c>
      <c r="E77" s="79" t="s">
        <v>35</v>
      </c>
      <c r="F77" s="50" t="s">
        <v>110</v>
      </c>
      <c r="G77" s="50" t="s">
        <v>110</v>
      </c>
      <c r="H77" s="50"/>
      <c r="I77" s="50"/>
      <c r="J77" s="50">
        <v>10</v>
      </c>
      <c r="K77" s="50">
        <v>5</v>
      </c>
      <c r="L77" s="50">
        <v>5</v>
      </c>
      <c r="M77" s="51" t="s">
        <v>110</v>
      </c>
      <c r="N77" s="51"/>
      <c r="O77" s="52" t="s">
        <v>305</v>
      </c>
    </row>
    <row r="78" spans="2:15" ht="15.75" x14ac:dyDescent="0.25">
      <c r="B78" s="82" t="s">
        <v>72</v>
      </c>
      <c r="C78" s="79" t="s">
        <v>31</v>
      </c>
      <c r="D78" s="74" t="str">
        <f t="shared" ref="D78" si="1">"0"&amp;IF(E78="","0",IF(B78="",D77+1,1))</f>
        <v>00</v>
      </c>
      <c r="E78" s="78" t="s">
        <v>118</v>
      </c>
      <c r="F78" s="50" t="s">
        <v>110</v>
      </c>
      <c r="G78" s="50"/>
      <c r="H78" s="50"/>
      <c r="I78" s="50"/>
      <c r="J78" s="50">
        <v>5</v>
      </c>
      <c r="K78" s="50">
        <v>3</v>
      </c>
      <c r="L78" s="50">
        <v>2</v>
      </c>
      <c r="M78" s="51" t="s">
        <v>110</v>
      </c>
      <c r="N78" s="51"/>
      <c r="O78" s="52" t="s">
        <v>178</v>
      </c>
    </row>
    <row r="79" spans="2:15" ht="31.5" x14ac:dyDescent="0.25">
      <c r="B79" s="84" t="s">
        <v>88</v>
      </c>
      <c r="C79" s="76" t="s">
        <v>154</v>
      </c>
      <c r="D79" s="74" t="str">
        <f t="shared" ref="D79:D80" si="2">"0"&amp;IF(E79="","0",IF(B79="",D78+1,1))</f>
        <v>01</v>
      </c>
      <c r="E79" s="69" t="s">
        <v>139</v>
      </c>
      <c r="F79" s="50" t="s">
        <v>110</v>
      </c>
      <c r="G79" s="50"/>
      <c r="H79" s="50"/>
      <c r="I79" s="50"/>
      <c r="J79" s="50">
        <v>6</v>
      </c>
      <c r="K79" s="50">
        <v>3</v>
      </c>
      <c r="L79" s="50">
        <v>0</v>
      </c>
      <c r="M79" s="51" t="s">
        <v>110</v>
      </c>
      <c r="N79" s="51"/>
      <c r="O79" s="52" t="s">
        <v>302</v>
      </c>
    </row>
    <row r="80" spans="2:15" ht="31.5" x14ac:dyDescent="0.25">
      <c r="B80" s="81">
        <v>175</v>
      </c>
      <c r="C80" s="56" t="s">
        <v>90</v>
      </c>
      <c r="D80" s="74" t="str">
        <f t="shared" si="2"/>
        <v>01</v>
      </c>
      <c r="E80" s="83" t="s">
        <v>91</v>
      </c>
      <c r="F80" s="50" t="s">
        <v>110</v>
      </c>
      <c r="G80" s="58"/>
      <c r="H80" s="58"/>
      <c r="I80" s="58"/>
      <c r="J80" s="58">
        <v>10</v>
      </c>
      <c r="K80" s="58">
        <v>5</v>
      </c>
      <c r="L80" s="58">
        <v>5</v>
      </c>
      <c r="M80" s="57" t="s">
        <v>110</v>
      </c>
      <c r="N80" s="57"/>
      <c r="O80" s="52" t="s">
        <v>306</v>
      </c>
    </row>
    <row r="81" spans="2:15" ht="32.25" thickBot="1" x14ac:dyDescent="0.3">
      <c r="B81" s="59" t="s">
        <v>172</v>
      </c>
      <c r="C81" s="60" t="s">
        <v>174</v>
      </c>
      <c r="D81" s="75" t="str">
        <f>"0"&amp;IF(E81="","0",IF(B81="",#REF!+1,1))</f>
        <v>01</v>
      </c>
      <c r="E81" s="60" t="s">
        <v>173</v>
      </c>
      <c r="F81" s="61" t="s">
        <v>110</v>
      </c>
      <c r="G81" s="61" t="s">
        <v>110</v>
      </c>
      <c r="H81" s="61"/>
      <c r="I81" s="61"/>
      <c r="J81" s="61">
        <v>10</v>
      </c>
      <c r="K81" s="61">
        <v>5</v>
      </c>
      <c r="L81" s="61">
        <v>5</v>
      </c>
      <c r="M81" s="62"/>
      <c r="N81" s="62" t="s">
        <v>110</v>
      </c>
      <c r="O81" s="52" t="s">
        <v>306</v>
      </c>
    </row>
    <row r="83" spans="2:15" ht="15.75" thickBot="1" x14ac:dyDescent="0.3"/>
    <row r="84" spans="2:15" ht="15.75" customHeight="1" x14ac:dyDescent="0.25">
      <c r="L84" s="122" t="s">
        <v>391</v>
      </c>
      <c r="M84" s="122"/>
      <c r="N84" s="122"/>
    </row>
    <row r="85" spans="2:15" ht="15.75" customHeight="1" x14ac:dyDescent="0.25">
      <c r="L85" s="123" t="s">
        <v>392</v>
      </c>
      <c r="M85" s="123"/>
      <c r="N85" s="123"/>
    </row>
  </sheetData>
  <sortState ref="B5:E131">
    <sortCondition ref="B5:B131"/>
  </sortState>
  <mergeCells count="43">
    <mergeCell ref="L84:N84"/>
    <mergeCell ref="L85:N85"/>
    <mergeCell ref="C32:C33"/>
    <mergeCell ref="B32:B33"/>
    <mergeCell ref="B17:B18"/>
    <mergeCell ref="C17:C18"/>
    <mergeCell ref="B23:B24"/>
    <mergeCell ref="C23:C24"/>
    <mergeCell ref="B29:B31"/>
    <mergeCell ref="C29:C31"/>
    <mergeCell ref="C72:C74"/>
    <mergeCell ref="B72:B74"/>
    <mergeCell ref="C40:C41"/>
    <mergeCell ref="B40:B41"/>
    <mergeCell ref="C42:C44"/>
    <mergeCell ref="B42:B44"/>
    <mergeCell ref="B11:B16"/>
    <mergeCell ref="C19:C21"/>
    <mergeCell ref="B19:B21"/>
    <mergeCell ref="C26:C28"/>
    <mergeCell ref="B26:B28"/>
    <mergeCell ref="C45:C47"/>
    <mergeCell ref="B45:B47"/>
    <mergeCell ref="C62:C67"/>
    <mergeCell ref="B62:B67"/>
    <mergeCell ref="C48:C60"/>
    <mergeCell ref="B48:B60"/>
    <mergeCell ref="C37:C39"/>
    <mergeCell ref="B37:B39"/>
    <mergeCell ref="B2:O2"/>
    <mergeCell ref="B3:B4"/>
    <mergeCell ref="C3:C4"/>
    <mergeCell ref="D3:D4"/>
    <mergeCell ref="E3:E4"/>
    <mergeCell ref="F3:I3"/>
    <mergeCell ref="O3:O4"/>
    <mergeCell ref="C7:C9"/>
    <mergeCell ref="K3:L3"/>
    <mergeCell ref="M3:N3"/>
    <mergeCell ref="B7:B9"/>
    <mergeCell ref="C11:C16"/>
    <mergeCell ref="B5:B6"/>
    <mergeCell ref="C5:C6"/>
  </mergeCells>
  <pageMargins left="0.7" right="0.7" top="0.75" bottom="0.75" header="0.3" footer="0.3"/>
  <pageSetup paperSize="5" scale="62" fitToHeight="0" orientation="landscape" r:id="rId1"/>
  <ignoredErrors>
    <ignoredError sqref="B8:C8 B68:C68 B62:C66 B61:C61 B48:C48 B45:C47 B41:C44 B39:C40 B37:C38 B34:C36 B32:C33 B29:C29 B26:C28 B23:C23 B21:C22 B19:C20 B13:C13 B16:C16 B9:C9 B5:C5 B7:C7 B70:C71 B69 B17 B11:C11 B10 B75:B76 B79 B72:C74 B77:C78 B81 B25" numberStoredAsText="1"/>
    <ignoredError sqref="D6 D25 D3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85"/>
  <sheetViews>
    <sheetView zoomScale="80" zoomScaleNormal="80" workbookViewId="0"/>
  </sheetViews>
  <sheetFormatPr baseColWidth="10" defaultColWidth="11.42578125" defaultRowHeight="15" x14ac:dyDescent="0.25"/>
  <cols>
    <col min="1" max="1" width="1.85546875" style="4" customWidth="1"/>
    <col min="2" max="2" width="35.42578125" style="4" customWidth="1"/>
    <col min="3" max="3" width="19" style="4" customWidth="1"/>
    <col min="4" max="4" width="37.85546875" style="4" customWidth="1"/>
    <col min="5" max="5" width="91.7109375" style="4" customWidth="1"/>
    <col min="6" max="16384" width="11.42578125" style="4"/>
  </cols>
  <sheetData>
    <row r="1" spans="1:5" ht="12" customHeight="1" thickBot="1" x14ac:dyDescent="0.4"/>
    <row r="2" spans="1:5" x14ac:dyDescent="0.25">
      <c r="B2" s="156" t="s">
        <v>135</v>
      </c>
      <c r="C2" s="157"/>
      <c r="D2" s="157"/>
      <c r="E2" s="158"/>
    </row>
    <row r="3" spans="1:5" ht="42" customHeight="1" x14ac:dyDescent="0.25">
      <c r="B3" s="159"/>
      <c r="C3" s="160"/>
      <c r="D3" s="160"/>
      <c r="E3" s="161"/>
    </row>
    <row r="4" spans="1:5" ht="18.75" customHeight="1" x14ac:dyDescent="0.25">
      <c r="B4" s="162" t="s">
        <v>393</v>
      </c>
      <c r="C4" s="163"/>
      <c r="D4" s="163"/>
      <c r="E4" s="164"/>
    </row>
    <row r="5" spans="1:5" ht="18.75" customHeight="1" x14ac:dyDescent="0.25">
      <c r="B5" s="162" t="s">
        <v>366</v>
      </c>
      <c r="C5" s="163"/>
      <c r="D5" s="163"/>
      <c r="E5" s="164"/>
    </row>
    <row r="6" spans="1:5" ht="18.75" x14ac:dyDescent="0.25">
      <c r="B6" s="162" t="s">
        <v>387</v>
      </c>
      <c r="C6" s="163"/>
      <c r="D6" s="163"/>
      <c r="E6" s="164"/>
    </row>
    <row r="7" spans="1:5" ht="18.75" x14ac:dyDescent="0.25">
      <c r="B7" s="162" t="s">
        <v>385</v>
      </c>
      <c r="C7" s="163"/>
      <c r="D7" s="163"/>
      <c r="E7" s="5" t="s">
        <v>175</v>
      </c>
    </row>
    <row r="8" spans="1:5" ht="18.75" x14ac:dyDescent="0.25">
      <c r="B8" s="162" t="s">
        <v>386</v>
      </c>
      <c r="C8" s="163"/>
      <c r="D8" s="163"/>
      <c r="E8" s="5" t="s">
        <v>176</v>
      </c>
    </row>
    <row r="9" spans="1:5" ht="18.95" thickBot="1" x14ac:dyDescent="0.5">
      <c r="B9" s="166"/>
      <c r="C9" s="167"/>
      <c r="D9" s="167"/>
      <c r="E9" s="168"/>
    </row>
    <row r="10" spans="1:5" ht="18.75" x14ac:dyDescent="0.3">
      <c r="B10" s="169" t="s">
        <v>358</v>
      </c>
      <c r="C10" s="170"/>
      <c r="D10" s="170"/>
      <c r="E10" s="171"/>
    </row>
    <row r="11" spans="1:5" ht="18.75" x14ac:dyDescent="0.3">
      <c r="B11" s="9" t="s">
        <v>111</v>
      </c>
      <c r="C11" s="10" t="s">
        <v>112</v>
      </c>
      <c r="D11" s="10" t="s">
        <v>113</v>
      </c>
      <c r="E11" s="11" t="s">
        <v>114</v>
      </c>
    </row>
    <row r="12" spans="1:5" ht="47.25" x14ac:dyDescent="0.25">
      <c r="A12" s="12"/>
      <c r="B12" s="165" t="s">
        <v>158</v>
      </c>
      <c r="C12" s="31" t="s">
        <v>58</v>
      </c>
      <c r="D12" s="32" t="s">
        <v>38</v>
      </c>
      <c r="E12" s="63" t="s">
        <v>341</v>
      </c>
    </row>
    <row r="13" spans="1:5" ht="15" customHeight="1" x14ac:dyDescent="0.25">
      <c r="A13" s="12"/>
      <c r="B13" s="165"/>
      <c r="C13" s="31" t="s">
        <v>89</v>
      </c>
      <c r="D13" s="32" t="s">
        <v>90</v>
      </c>
      <c r="E13" s="64" t="s">
        <v>332</v>
      </c>
    </row>
    <row r="14" spans="1:5" ht="15" customHeight="1" x14ac:dyDescent="0.25">
      <c r="A14" s="12"/>
      <c r="B14" s="165" t="s">
        <v>13</v>
      </c>
      <c r="C14" s="31" t="s">
        <v>62</v>
      </c>
      <c r="D14" s="32" t="s">
        <v>49</v>
      </c>
      <c r="E14" s="65" t="s">
        <v>307</v>
      </c>
    </row>
    <row r="15" spans="1:5" ht="15" customHeight="1" x14ac:dyDescent="0.25">
      <c r="A15" s="12"/>
      <c r="B15" s="165"/>
      <c r="C15" s="31" t="s">
        <v>68</v>
      </c>
      <c r="D15" s="32" t="s">
        <v>117</v>
      </c>
      <c r="E15" s="66" t="s">
        <v>308</v>
      </c>
    </row>
    <row r="16" spans="1:5" ht="15" customHeight="1" x14ac:dyDescent="0.25">
      <c r="A16" s="12"/>
      <c r="B16" s="165"/>
      <c r="C16" s="31" t="s">
        <v>70</v>
      </c>
      <c r="D16" s="32" t="s">
        <v>119</v>
      </c>
      <c r="E16" s="66" t="s">
        <v>309</v>
      </c>
    </row>
    <row r="17" spans="1:5" ht="15" customHeight="1" x14ac:dyDescent="0.25">
      <c r="A17" s="12"/>
      <c r="B17" s="165"/>
      <c r="C17" s="31" t="s">
        <v>58</v>
      </c>
      <c r="D17" s="32" t="s">
        <v>34</v>
      </c>
      <c r="E17" s="66" t="s">
        <v>310</v>
      </c>
    </row>
    <row r="18" spans="1:5" ht="31.5" x14ac:dyDescent="0.25">
      <c r="A18" s="12"/>
      <c r="B18" s="165"/>
      <c r="C18" s="31" t="s">
        <v>64</v>
      </c>
      <c r="D18" s="32" t="s">
        <v>296</v>
      </c>
      <c r="E18" s="67" t="s">
        <v>335</v>
      </c>
    </row>
    <row r="19" spans="1:5" ht="33.75" customHeight="1" x14ac:dyDescent="0.25">
      <c r="A19" s="12"/>
      <c r="B19" s="165"/>
      <c r="C19" s="31" t="s">
        <v>75</v>
      </c>
      <c r="D19" s="35" t="s">
        <v>120</v>
      </c>
      <c r="E19" s="67" t="s">
        <v>359</v>
      </c>
    </row>
    <row r="20" spans="1:5" ht="15" customHeight="1" x14ac:dyDescent="0.25">
      <c r="A20" s="12"/>
      <c r="B20" s="165"/>
      <c r="C20" s="31" t="s">
        <v>67</v>
      </c>
      <c r="D20" s="32" t="s">
        <v>21</v>
      </c>
      <c r="E20" s="66" t="s">
        <v>313</v>
      </c>
    </row>
    <row r="21" spans="1:5" ht="15.75" x14ac:dyDescent="0.25">
      <c r="A21" s="12"/>
      <c r="B21" s="165"/>
      <c r="C21" s="38" t="s">
        <v>69</v>
      </c>
      <c r="D21" s="32" t="s">
        <v>124</v>
      </c>
      <c r="E21" s="66" t="s">
        <v>314</v>
      </c>
    </row>
    <row r="22" spans="1:5" ht="15" customHeight="1" x14ac:dyDescent="0.25">
      <c r="A22" s="12"/>
      <c r="B22" s="165"/>
      <c r="C22" s="31" t="s">
        <v>71</v>
      </c>
      <c r="D22" s="32" t="s">
        <v>28</v>
      </c>
      <c r="E22" s="66" t="s">
        <v>315</v>
      </c>
    </row>
    <row r="23" spans="1:5" ht="15" customHeight="1" x14ac:dyDescent="0.25">
      <c r="A23" s="12"/>
      <c r="B23" s="165"/>
      <c r="C23" s="31" t="s">
        <v>60</v>
      </c>
      <c r="D23" s="32" t="s">
        <v>14</v>
      </c>
      <c r="E23" s="66" t="s">
        <v>342</v>
      </c>
    </row>
    <row r="24" spans="1:5" ht="31.5" x14ac:dyDescent="0.25">
      <c r="A24" s="12"/>
      <c r="B24" s="165"/>
      <c r="C24" s="38" t="s">
        <v>61</v>
      </c>
      <c r="D24" s="40" t="s">
        <v>127</v>
      </c>
      <c r="E24" s="67" t="s">
        <v>343</v>
      </c>
    </row>
    <row r="25" spans="1:5" ht="15" customHeight="1" x14ac:dyDescent="0.25">
      <c r="A25" s="12"/>
      <c r="B25" s="165"/>
      <c r="C25" s="31" t="s">
        <v>63</v>
      </c>
      <c r="D25" s="32" t="s">
        <v>130</v>
      </c>
      <c r="E25" s="66" t="s">
        <v>316</v>
      </c>
    </row>
    <row r="26" spans="1:5" ht="31.5" x14ac:dyDescent="0.25">
      <c r="A26" s="12"/>
      <c r="B26" s="165"/>
      <c r="C26" s="31" t="s">
        <v>74</v>
      </c>
      <c r="D26" s="32" t="s">
        <v>33</v>
      </c>
      <c r="E26" s="67" t="s">
        <v>317</v>
      </c>
    </row>
    <row r="27" spans="1:5" ht="15.75" x14ac:dyDescent="0.25">
      <c r="A27" s="12"/>
      <c r="B27" s="165"/>
      <c r="C27" s="31" t="s">
        <v>66</v>
      </c>
      <c r="D27" s="32" t="s">
        <v>19</v>
      </c>
      <c r="E27" s="66" t="s">
        <v>318</v>
      </c>
    </row>
    <row r="28" spans="1:5" ht="15.75" x14ac:dyDescent="0.25">
      <c r="A28" s="12"/>
      <c r="B28" s="165"/>
      <c r="C28" s="31" t="s">
        <v>59</v>
      </c>
      <c r="D28" s="40" t="s">
        <v>134</v>
      </c>
      <c r="E28" s="67" t="s">
        <v>360</v>
      </c>
    </row>
    <row r="29" spans="1:5" ht="15.75" x14ac:dyDescent="0.25">
      <c r="A29" s="12"/>
      <c r="B29" s="165"/>
      <c r="C29" s="31" t="s">
        <v>72</v>
      </c>
      <c r="D29" s="32" t="s">
        <v>31</v>
      </c>
      <c r="E29" s="67" t="s">
        <v>319</v>
      </c>
    </row>
    <row r="30" spans="1:5" ht="15.75" x14ac:dyDescent="0.25">
      <c r="A30" s="12"/>
      <c r="B30" s="165"/>
      <c r="C30" s="31" t="s">
        <v>89</v>
      </c>
      <c r="D30" s="32" t="s">
        <v>90</v>
      </c>
      <c r="E30" s="64" t="s">
        <v>332</v>
      </c>
    </row>
    <row r="31" spans="1:5" ht="15.75" x14ac:dyDescent="0.25">
      <c r="A31" s="12"/>
      <c r="B31" s="150" t="s">
        <v>5</v>
      </c>
      <c r="C31" s="31" t="s">
        <v>68</v>
      </c>
      <c r="D31" s="32" t="s">
        <v>117</v>
      </c>
      <c r="E31" s="64" t="s">
        <v>336</v>
      </c>
    </row>
    <row r="32" spans="1:5" ht="31.5" x14ac:dyDescent="0.25">
      <c r="A32" s="12"/>
      <c r="B32" s="151"/>
      <c r="C32" s="77" t="s">
        <v>148</v>
      </c>
      <c r="D32" s="79" t="s">
        <v>149</v>
      </c>
      <c r="E32" s="52" t="s">
        <v>334</v>
      </c>
    </row>
    <row r="33" spans="1:5" ht="15.75" customHeight="1" x14ac:dyDescent="0.25">
      <c r="A33" s="12"/>
      <c r="B33" s="151"/>
      <c r="C33" s="31" t="s">
        <v>73</v>
      </c>
      <c r="D33" s="32" t="s">
        <v>32</v>
      </c>
      <c r="E33" s="68" t="s">
        <v>320</v>
      </c>
    </row>
    <row r="34" spans="1:5" ht="47.25" x14ac:dyDescent="0.25">
      <c r="A34" s="12"/>
      <c r="B34" s="151"/>
      <c r="C34" s="31" t="s">
        <v>76</v>
      </c>
      <c r="D34" s="32" t="s">
        <v>12</v>
      </c>
      <c r="E34" s="68" t="s">
        <v>344</v>
      </c>
    </row>
    <row r="35" spans="1:5" ht="31.5" x14ac:dyDescent="0.25">
      <c r="A35" s="12"/>
      <c r="B35" s="151"/>
      <c r="C35" s="31" t="s">
        <v>77</v>
      </c>
      <c r="D35" s="32" t="s">
        <v>141</v>
      </c>
      <c r="E35" s="68" t="s">
        <v>345</v>
      </c>
    </row>
    <row r="36" spans="1:5" ht="15.75" x14ac:dyDescent="0.25">
      <c r="A36" s="12"/>
      <c r="B36" s="152"/>
      <c r="C36" s="31" t="s">
        <v>89</v>
      </c>
      <c r="D36" s="32" t="s">
        <v>90</v>
      </c>
      <c r="E36" s="64" t="s">
        <v>332</v>
      </c>
    </row>
    <row r="37" spans="1:5" ht="31.5" x14ac:dyDescent="0.25">
      <c r="A37" s="12"/>
      <c r="B37" s="149" t="s">
        <v>6</v>
      </c>
      <c r="C37" s="31" t="s">
        <v>80</v>
      </c>
      <c r="D37" s="42" t="s">
        <v>152</v>
      </c>
      <c r="E37" s="67" t="s">
        <v>346</v>
      </c>
    </row>
    <row r="38" spans="1:5" ht="31.5" x14ac:dyDescent="0.25">
      <c r="A38" s="12"/>
      <c r="B38" s="149"/>
      <c r="C38" s="31" t="s">
        <v>68</v>
      </c>
      <c r="D38" s="32" t="s">
        <v>117</v>
      </c>
      <c r="E38" s="52" t="s">
        <v>321</v>
      </c>
    </row>
    <row r="39" spans="1:5" ht="38.25" customHeight="1" x14ac:dyDescent="0.25">
      <c r="A39" s="12"/>
      <c r="B39" s="149"/>
      <c r="C39" s="31" t="s">
        <v>65</v>
      </c>
      <c r="D39" s="42" t="s">
        <v>40</v>
      </c>
      <c r="E39" s="67" t="s">
        <v>347</v>
      </c>
    </row>
    <row r="40" spans="1:5" ht="15.75" x14ac:dyDescent="0.25">
      <c r="A40" s="12"/>
      <c r="B40" s="149"/>
      <c r="C40" s="31" t="s">
        <v>76</v>
      </c>
      <c r="D40" s="42" t="s">
        <v>12</v>
      </c>
      <c r="E40" s="67" t="s">
        <v>322</v>
      </c>
    </row>
    <row r="41" spans="1:5" ht="46.5" customHeight="1" x14ac:dyDescent="0.25">
      <c r="A41" s="12"/>
      <c r="B41" s="149"/>
      <c r="C41" s="31" t="s">
        <v>79</v>
      </c>
      <c r="D41" s="42" t="s">
        <v>36</v>
      </c>
      <c r="E41" s="67" t="s">
        <v>348</v>
      </c>
    </row>
    <row r="42" spans="1:5" ht="31.5" x14ac:dyDescent="0.25">
      <c r="A42" s="12"/>
      <c r="B42" s="149"/>
      <c r="C42" s="31" t="s">
        <v>81</v>
      </c>
      <c r="D42" s="42" t="s">
        <v>171</v>
      </c>
      <c r="E42" s="67" t="s">
        <v>349</v>
      </c>
    </row>
    <row r="43" spans="1:5" ht="31.5" customHeight="1" x14ac:dyDescent="0.25">
      <c r="A43" s="12"/>
      <c r="B43" s="149"/>
      <c r="C43" s="31" t="s">
        <v>78</v>
      </c>
      <c r="D43" s="42" t="s">
        <v>153</v>
      </c>
      <c r="E43" s="67" t="s">
        <v>350</v>
      </c>
    </row>
    <row r="44" spans="1:5" ht="15.75" x14ac:dyDescent="0.25">
      <c r="A44" s="12"/>
      <c r="B44" s="149"/>
      <c r="C44" s="31" t="s">
        <v>89</v>
      </c>
      <c r="D44" s="42" t="s">
        <v>90</v>
      </c>
      <c r="E44" s="64" t="s">
        <v>332</v>
      </c>
    </row>
    <row r="45" spans="1:5" ht="36" customHeight="1" x14ac:dyDescent="0.25">
      <c r="A45" s="12"/>
      <c r="B45" s="146" t="s">
        <v>7</v>
      </c>
      <c r="C45" s="31" t="s">
        <v>68</v>
      </c>
      <c r="D45" s="44" t="s">
        <v>117</v>
      </c>
      <c r="E45" s="52" t="s">
        <v>177</v>
      </c>
    </row>
    <row r="46" spans="1:5" ht="15.75" x14ac:dyDescent="0.25">
      <c r="A46" s="12"/>
      <c r="B46" s="147"/>
      <c r="C46" s="43" t="s">
        <v>65</v>
      </c>
      <c r="D46" s="44" t="s">
        <v>40</v>
      </c>
      <c r="E46" s="64" t="s">
        <v>150</v>
      </c>
    </row>
    <row r="47" spans="1:5" ht="15.75" x14ac:dyDescent="0.25">
      <c r="A47" s="12"/>
      <c r="B47" s="147"/>
      <c r="C47" s="31" t="s">
        <v>73</v>
      </c>
      <c r="D47" s="44" t="s">
        <v>32</v>
      </c>
      <c r="E47" s="64" t="s">
        <v>151</v>
      </c>
    </row>
    <row r="48" spans="1:5" ht="15.75" x14ac:dyDescent="0.25">
      <c r="A48" s="12"/>
      <c r="B48" s="147"/>
      <c r="C48" s="31" t="s">
        <v>84</v>
      </c>
      <c r="D48" s="42" t="s">
        <v>142</v>
      </c>
      <c r="E48" s="64" t="s">
        <v>337</v>
      </c>
    </row>
    <row r="49" spans="1:5" ht="42" customHeight="1" x14ac:dyDescent="0.25">
      <c r="A49" s="12"/>
      <c r="B49" s="147"/>
      <c r="C49" s="31" t="s">
        <v>83</v>
      </c>
      <c r="D49" s="44" t="s">
        <v>129</v>
      </c>
      <c r="E49" s="52" t="s">
        <v>351</v>
      </c>
    </row>
    <row r="50" spans="1:5" ht="15.75" x14ac:dyDescent="0.25">
      <c r="A50" s="12"/>
      <c r="B50" s="147"/>
      <c r="C50" s="31" t="s">
        <v>76</v>
      </c>
      <c r="D50" s="42" t="s">
        <v>12</v>
      </c>
      <c r="E50" s="52" t="s">
        <v>338</v>
      </c>
    </row>
    <row r="51" spans="1:5" ht="15.75" x14ac:dyDescent="0.25">
      <c r="A51" s="12"/>
      <c r="B51" s="147"/>
      <c r="C51" s="31" t="s">
        <v>85</v>
      </c>
      <c r="D51" s="42" t="s">
        <v>147</v>
      </c>
      <c r="E51" s="64" t="s">
        <v>328</v>
      </c>
    </row>
    <row r="52" spans="1:5" ht="30" customHeight="1" x14ac:dyDescent="0.25">
      <c r="A52" s="12"/>
      <c r="B52" s="147"/>
      <c r="C52" s="31" t="s">
        <v>82</v>
      </c>
      <c r="D52" s="44" t="s">
        <v>48</v>
      </c>
      <c r="E52" s="52" t="s">
        <v>352</v>
      </c>
    </row>
    <row r="53" spans="1:5" ht="15.75" x14ac:dyDescent="0.25">
      <c r="A53" s="12"/>
      <c r="B53" s="147"/>
      <c r="C53" s="31" t="s">
        <v>89</v>
      </c>
      <c r="D53" s="42" t="s">
        <v>90</v>
      </c>
      <c r="E53" s="64" t="s">
        <v>332</v>
      </c>
    </row>
    <row r="54" spans="1:5" ht="15.75" x14ac:dyDescent="0.25">
      <c r="A54" s="12"/>
      <c r="B54" s="148"/>
      <c r="C54" s="31" t="s">
        <v>172</v>
      </c>
      <c r="D54" s="42" t="s">
        <v>174</v>
      </c>
      <c r="E54" s="64" t="s">
        <v>327</v>
      </c>
    </row>
    <row r="55" spans="1:5" ht="15.75" x14ac:dyDescent="0.25">
      <c r="A55" s="12"/>
      <c r="B55" s="165" t="s">
        <v>13</v>
      </c>
      <c r="C55" s="31" t="s">
        <v>62</v>
      </c>
      <c r="D55" s="32" t="s">
        <v>49</v>
      </c>
      <c r="E55" s="65" t="s">
        <v>307</v>
      </c>
    </row>
    <row r="56" spans="1:5" ht="15.75" x14ac:dyDescent="0.25">
      <c r="A56" s="12"/>
      <c r="B56" s="165"/>
      <c r="C56" s="31" t="s">
        <v>68</v>
      </c>
      <c r="D56" s="32" t="s">
        <v>117</v>
      </c>
      <c r="E56" s="66" t="s">
        <v>326</v>
      </c>
    </row>
    <row r="57" spans="1:5" ht="15.75" x14ac:dyDescent="0.25">
      <c r="A57" s="12"/>
      <c r="B57" s="165"/>
      <c r="C57" s="31" t="s">
        <v>70</v>
      </c>
      <c r="D57" s="32" t="s">
        <v>119</v>
      </c>
      <c r="E57" s="66" t="s">
        <v>353</v>
      </c>
    </row>
    <row r="58" spans="1:5" ht="15.75" x14ac:dyDescent="0.25">
      <c r="A58" s="12"/>
      <c r="B58" s="165"/>
      <c r="C58" s="31" t="s">
        <v>58</v>
      </c>
      <c r="D58" s="32" t="s">
        <v>38</v>
      </c>
      <c r="E58" s="66" t="s">
        <v>354</v>
      </c>
    </row>
    <row r="59" spans="1:5" ht="31.5" x14ac:dyDescent="0.25">
      <c r="A59" s="12"/>
      <c r="B59" s="165"/>
      <c r="C59" s="31" t="s">
        <v>64</v>
      </c>
      <c r="D59" s="32" t="s">
        <v>296</v>
      </c>
      <c r="E59" s="67" t="s">
        <v>325</v>
      </c>
    </row>
    <row r="60" spans="1:5" ht="15.75" x14ac:dyDescent="0.25">
      <c r="A60" s="12"/>
      <c r="B60" s="165"/>
      <c r="C60" s="31" t="s">
        <v>75</v>
      </c>
      <c r="D60" s="35" t="s">
        <v>120</v>
      </c>
      <c r="E60" s="66" t="s">
        <v>324</v>
      </c>
    </row>
    <row r="61" spans="1:5" ht="15.75" x14ac:dyDescent="0.25">
      <c r="A61" s="12"/>
      <c r="B61" s="165"/>
      <c r="C61" s="31" t="s">
        <v>67</v>
      </c>
      <c r="D61" s="32" t="s">
        <v>21</v>
      </c>
      <c r="E61" s="66" t="s">
        <v>339</v>
      </c>
    </row>
    <row r="62" spans="1:5" ht="15.75" x14ac:dyDescent="0.25">
      <c r="A62" s="12"/>
      <c r="B62" s="165"/>
      <c r="C62" s="38" t="s">
        <v>69</v>
      </c>
      <c r="D62" s="32" t="s">
        <v>124</v>
      </c>
      <c r="E62" s="66" t="s">
        <v>340</v>
      </c>
    </row>
    <row r="63" spans="1:5" ht="15.75" x14ac:dyDescent="0.25">
      <c r="A63" s="12"/>
      <c r="B63" s="165"/>
      <c r="C63" s="31" t="s">
        <v>71</v>
      </c>
      <c r="D63" s="32" t="s">
        <v>28</v>
      </c>
      <c r="E63" s="66" t="s">
        <v>329</v>
      </c>
    </row>
    <row r="64" spans="1:5" ht="15.75" x14ac:dyDescent="0.25">
      <c r="A64" s="12"/>
      <c r="B64" s="165"/>
      <c r="C64" s="31" t="s">
        <v>60</v>
      </c>
      <c r="D64" s="32" t="s">
        <v>14</v>
      </c>
      <c r="E64" s="66" t="s">
        <v>323</v>
      </c>
    </row>
    <row r="65" spans="1:6" ht="31.5" x14ac:dyDescent="0.25">
      <c r="A65" s="12"/>
      <c r="B65" s="165"/>
      <c r="C65" s="38" t="s">
        <v>61</v>
      </c>
      <c r="D65" s="40" t="s">
        <v>127</v>
      </c>
      <c r="E65" s="67" t="s">
        <v>343</v>
      </c>
    </row>
    <row r="66" spans="1:6" ht="15.75" x14ac:dyDescent="0.25">
      <c r="A66" s="12"/>
      <c r="B66" s="165"/>
      <c r="C66" s="31" t="s">
        <v>63</v>
      </c>
      <c r="D66" s="32" t="s">
        <v>130</v>
      </c>
      <c r="E66" s="66" t="s">
        <v>330</v>
      </c>
    </row>
    <row r="67" spans="1:6" ht="31.5" x14ac:dyDescent="0.25">
      <c r="A67" s="12"/>
      <c r="B67" s="165"/>
      <c r="C67" s="31" t="s">
        <v>74</v>
      </c>
      <c r="D67" s="32" t="s">
        <v>33</v>
      </c>
      <c r="E67" s="67" t="s">
        <v>317</v>
      </c>
    </row>
    <row r="68" spans="1:6" ht="15.75" x14ac:dyDescent="0.25">
      <c r="A68" s="12"/>
      <c r="B68" s="165"/>
      <c r="C68" s="31" t="s">
        <v>66</v>
      </c>
      <c r="D68" s="32" t="s">
        <v>19</v>
      </c>
      <c r="E68" s="66" t="s">
        <v>318</v>
      </c>
    </row>
    <row r="69" spans="1:6" ht="31.5" x14ac:dyDescent="0.25">
      <c r="A69" s="12"/>
      <c r="B69" s="165"/>
      <c r="C69" s="31" t="s">
        <v>59</v>
      </c>
      <c r="D69" s="40" t="s">
        <v>134</v>
      </c>
      <c r="E69" s="67" t="s">
        <v>355</v>
      </c>
    </row>
    <row r="70" spans="1:6" ht="15.75" x14ac:dyDescent="0.25">
      <c r="A70" s="12"/>
      <c r="B70" s="165"/>
      <c r="C70" s="31" t="s">
        <v>72</v>
      </c>
      <c r="D70" s="32" t="s">
        <v>31</v>
      </c>
      <c r="E70" s="67" t="s">
        <v>331</v>
      </c>
    </row>
    <row r="71" spans="1:6" ht="15.75" x14ac:dyDescent="0.25">
      <c r="A71" s="12"/>
      <c r="B71" s="165"/>
      <c r="C71" s="31" t="s">
        <v>89</v>
      </c>
      <c r="D71" s="32" t="s">
        <v>90</v>
      </c>
      <c r="E71" s="64" t="s">
        <v>332</v>
      </c>
    </row>
    <row r="72" spans="1:6" ht="78.75" x14ac:dyDescent="0.25">
      <c r="A72" s="12"/>
      <c r="B72" s="149" t="s">
        <v>9</v>
      </c>
      <c r="C72" s="31" t="s">
        <v>87</v>
      </c>
      <c r="D72" s="42" t="s">
        <v>37</v>
      </c>
      <c r="E72" s="67" t="s">
        <v>356</v>
      </c>
    </row>
    <row r="73" spans="1:6" ht="15.75" x14ac:dyDescent="0.25">
      <c r="A73" s="12"/>
      <c r="B73" s="149"/>
      <c r="C73" s="31" t="s">
        <v>68</v>
      </c>
      <c r="D73" s="42" t="s">
        <v>117</v>
      </c>
      <c r="E73" s="67" t="s">
        <v>333</v>
      </c>
    </row>
    <row r="74" spans="1:6" ht="81" customHeight="1" x14ac:dyDescent="0.25">
      <c r="A74" s="12"/>
      <c r="B74" s="149"/>
      <c r="C74" s="38" t="s">
        <v>86</v>
      </c>
      <c r="D74" s="42" t="s">
        <v>41</v>
      </c>
      <c r="E74" s="67" t="s">
        <v>357</v>
      </c>
    </row>
    <row r="75" spans="1:6" ht="71.099999999999994" customHeight="1" x14ac:dyDescent="0.25">
      <c r="A75" s="12"/>
      <c r="B75" s="149"/>
      <c r="C75" s="31" t="s">
        <v>65</v>
      </c>
      <c r="D75" s="69" t="s">
        <v>40</v>
      </c>
      <c r="E75" s="67" t="s">
        <v>365</v>
      </c>
    </row>
    <row r="76" spans="1:6" ht="94.5" x14ac:dyDescent="0.25">
      <c r="A76" s="12"/>
      <c r="B76" s="149"/>
      <c r="C76" s="31" t="s">
        <v>76</v>
      </c>
      <c r="D76" s="42" t="s">
        <v>12</v>
      </c>
      <c r="E76" s="67" t="s">
        <v>390</v>
      </c>
    </row>
    <row r="77" spans="1:6" ht="15.75" x14ac:dyDescent="0.25">
      <c r="A77" s="12"/>
      <c r="B77" s="149"/>
      <c r="C77" s="31" t="s">
        <v>89</v>
      </c>
      <c r="D77" s="42" t="s">
        <v>90</v>
      </c>
      <c r="E77" s="64" t="s">
        <v>332</v>
      </c>
    </row>
    <row r="78" spans="1:6" ht="31.5" x14ac:dyDescent="0.25">
      <c r="A78" s="12"/>
      <c r="B78" s="153" t="s">
        <v>10</v>
      </c>
      <c r="C78" s="38" t="s">
        <v>148</v>
      </c>
      <c r="D78" s="44" t="s">
        <v>149</v>
      </c>
      <c r="E78" s="67" t="s">
        <v>334</v>
      </c>
      <c r="F78" s="8"/>
    </row>
    <row r="79" spans="1:6" ht="15" customHeight="1" x14ac:dyDescent="0.25">
      <c r="A79" s="12"/>
      <c r="B79" s="154"/>
      <c r="C79" s="38" t="s">
        <v>79</v>
      </c>
      <c r="D79" s="44" t="s">
        <v>36</v>
      </c>
      <c r="E79" s="66" t="s">
        <v>312</v>
      </c>
    </row>
    <row r="80" spans="1:6" ht="15.75" x14ac:dyDescent="0.25">
      <c r="A80" s="12"/>
      <c r="B80" s="154"/>
      <c r="C80" s="38" t="s">
        <v>88</v>
      </c>
      <c r="D80" s="44" t="s">
        <v>154</v>
      </c>
      <c r="E80" s="66" t="s">
        <v>311</v>
      </c>
    </row>
    <row r="81" spans="1:5" ht="16.5" thickBot="1" x14ac:dyDescent="0.3">
      <c r="A81" s="12"/>
      <c r="B81" s="155"/>
      <c r="C81" s="45" t="s">
        <v>89</v>
      </c>
      <c r="D81" s="46" t="s">
        <v>90</v>
      </c>
      <c r="E81" s="70" t="s">
        <v>332</v>
      </c>
    </row>
    <row r="83" spans="1:5" ht="15.75" thickBot="1" x14ac:dyDescent="0.3"/>
    <row r="84" spans="1:5" ht="15.75" x14ac:dyDescent="0.25">
      <c r="B84" s="122" t="s">
        <v>391</v>
      </c>
      <c r="C84" s="122"/>
      <c r="D84" s="122"/>
    </row>
    <row r="85" spans="1:5" ht="15.75" x14ac:dyDescent="0.25">
      <c r="B85" s="123" t="s">
        <v>392</v>
      </c>
      <c r="C85" s="123"/>
      <c r="D85" s="123"/>
    </row>
  </sheetData>
  <mergeCells count="18">
    <mergeCell ref="B14:B30"/>
    <mergeCell ref="B9:E9"/>
    <mergeCell ref="B10:E10"/>
    <mergeCell ref="B12:B13"/>
    <mergeCell ref="B8:D8"/>
    <mergeCell ref="B2:E3"/>
    <mergeCell ref="B4:E4"/>
    <mergeCell ref="B5:E5"/>
    <mergeCell ref="B6:E6"/>
    <mergeCell ref="B7:D7"/>
    <mergeCell ref="B45:B54"/>
    <mergeCell ref="B37:B44"/>
    <mergeCell ref="B84:D84"/>
    <mergeCell ref="B85:D85"/>
    <mergeCell ref="B31:B36"/>
    <mergeCell ref="B78:B81"/>
    <mergeCell ref="B72:B77"/>
    <mergeCell ref="B55:B71"/>
  </mergeCells>
  <conditionalFormatting sqref="D45:D47 D49 D52">
    <cfRule type="duplicateValues" dxfId="8" priority="44"/>
  </conditionalFormatting>
  <conditionalFormatting sqref="D14:D30">
    <cfRule type="duplicateValues" dxfId="7" priority="79"/>
  </conditionalFormatting>
  <conditionalFormatting sqref="D31:D32">
    <cfRule type="duplicateValues" dxfId="6" priority="3"/>
  </conditionalFormatting>
  <conditionalFormatting sqref="D33:D36">
    <cfRule type="duplicateValues" dxfId="5" priority="80"/>
  </conditionalFormatting>
  <conditionalFormatting sqref="D38">
    <cfRule type="duplicateValues" dxfId="4" priority="2"/>
  </conditionalFormatting>
  <conditionalFormatting sqref="D37 D39:D44">
    <cfRule type="duplicateValues" dxfId="3" priority="83"/>
  </conditionalFormatting>
  <conditionalFormatting sqref="D55:D71">
    <cfRule type="duplicateValues" dxfId="2" priority="86"/>
  </conditionalFormatting>
  <conditionalFormatting sqref="D79:D81">
    <cfRule type="duplicateValues" dxfId="1" priority="89"/>
  </conditionalFormatting>
  <conditionalFormatting sqref="D7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ignoredErrors>
    <ignoredError sqref="C33:C37 C38:D38 C39:C81 C12:C31 C32:E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DH05</cp:lastModifiedBy>
  <cp:lastPrinted>2019-12-16T23:40:38Z</cp:lastPrinted>
  <dcterms:created xsi:type="dcterms:W3CDTF">2018-03-08T16:15:32Z</dcterms:created>
  <dcterms:modified xsi:type="dcterms:W3CDTF">2020-01-09T14:13:51Z</dcterms:modified>
</cp:coreProperties>
</file>